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170" windowWidth="15480" windowHeight="11030" tabRatio="888" activeTab="0"/>
  </bookViews>
  <sheets>
    <sheet name="Table 1" sheetId="1" r:id="rId1"/>
    <sheet name="Table 2" sheetId="2" r:id="rId2"/>
    <sheet name="Figures 1 &amp; 2" sheetId="3" r:id="rId3"/>
    <sheet name="Table 3" sheetId="4" r:id="rId4"/>
    <sheet name="Table 4" sheetId="5" r:id="rId5"/>
    <sheet name="Figure 3" sheetId="6" r:id="rId6"/>
  </sheets>
  <definedNames>
    <definedName name="_xlnm.Print_Area" localSheetId="2">'Figures 1 &amp; 2'!$A$1:$J$65</definedName>
    <definedName name="_xlnm.Print_Area" localSheetId="3">'Table 3'!$A$1:$H$59</definedName>
    <definedName name="_xlnm.Print_Area" localSheetId="4">'Table 4'!$A$1:$H$54</definedName>
  </definedNames>
  <calcPr fullCalcOnLoad="1"/>
</workbook>
</file>

<file path=xl/sharedStrings.xml><?xml version="1.0" encoding="utf-8"?>
<sst xmlns="http://schemas.openxmlformats.org/spreadsheetml/2006/main" count="197" uniqueCount="160">
  <si>
    <t>Revenue</t>
  </si>
  <si>
    <t>Cash operating surplus</t>
  </si>
  <si>
    <t>Interest</t>
  </si>
  <si>
    <t>Rent and/or leases</t>
  </si>
  <si>
    <t>Depreciation</t>
  </si>
  <si>
    <t>Tax</t>
  </si>
  <si>
    <t>Add back depreciation</t>
  </si>
  <si>
    <t xml:space="preserve">Development </t>
  </si>
  <si>
    <t>Principal repayments</t>
  </si>
  <si>
    <t xml:space="preserve">New borrowings </t>
  </si>
  <si>
    <t>Assets and liabilities</t>
  </si>
  <si>
    <t>Plant and machinery (opening)</t>
  </si>
  <si>
    <t>Electricity</t>
  </si>
  <si>
    <t>Rates</t>
  </si>
  <si>
    <t>Other administration</t>
  </si>
  <si>
    <t>Notes</t>
  </si>
  <si>
    <t>Net capital purchases</t>
  </si>
  <si>
    <t>Introduced funds</t>
  </si>
  <si>
    <t>Total equity</t>
  </si>
  <si>
    <t>Wages of management</t>
  </si>
  <si>
    <t>Total labour expenses</t>
  </si>
  <si>
    <t xml:space="preserve">Total overhead expenses    </t>
  </si>
  <si>
    <t xml:space="preserve">Total other working expenses    </t>
  </si>
  <si>
    <t>ACC - employees</t>
  </si>
  <si>
    <t>Repairs and maintenance</t>
  </si>
  <si>
    <t>Legal and consultancy</t>
  </si>
  <si>
    <t>Total liabilities (opening)</t>
  </si>
  <si>
    <t>2008/09</t>
  </si>
  <si>
    <t>Insurance</t>
  </si>
  <si>
    <t>Calculated ratios</t>
  </si>
  <si>
    <t>Weed and pest control</t>
  </si>
  <si>
    <t>Year ended 30 June</t>
  </si>
  <si>
    <t>Total effective area (ha)</t>
  </si>
  <si>
    <t>Effective cropping area (ha)</t>
  </si>
  <si>
    <t>Total crop revenue ($)</t>
  </si>
  <si>
    <t xml:space="preserve">Sheep opening stock units </t>
  </si>
  <si>
    <t>Lambing (%)</t>
  </si>
  <si>
    <t>Gross farm revenue ($)</t>
  </si>
  <si>
    <t>Farm working expenses ($)</t>
  </si>
  <si>
    <t>Farm profit before tax ($)</t>
  </si>
  <si>
    <t>Note</t>
  </si>
  <si>
    <t>Cereals</t>
  </si>
  <si>
    <t>Small seeds</t>
  </si>
  <si>
    <t>Other crops</t>
  </si>
  <si>
    <t>Process/fresh vegetables</t>
  </si>
  <si>
    <t>Land leased for cropping</t>
  </si>
  <si>
    <t>Change in value of crop on hand</t>
  </si>
  <si>
    <t>Total crop revenue</t>
  </si>
  <si>
    <t>Sheep income (including wool)</t>
  </si>
  <si>
    <t>Grazing income</t>
  </si>
  <si>
    <t>Other farm income</t>
  </si>
  <si>
    <t>Less:</t>
  </si>
  <si>
    <t>Sheep purchases</t>
  </si>
  <si>
    <t>Stock value adjustment</t>
  </si>
  <si>
    <t>Gross farm revenue</t>
  </si>
  <si>
    <t>Farm working expenses</t>
  </si>
  <si>
    <t>Farm profit before tax</t>
  </si>
  <si>
    <t>Farm profit after tax</t>
  </si>
  <si>
    <t>Reverse stock value adjustment</t>
  </si>
  <si>
    <t>Off-farm income</t>
  </si>
  <si>
    <t>Stock valuation (opening)</t>
  </si>
  <si>
    <t>Crop valuation (opening)</t>
  </si>
  <si>
    <t>Other farm related investments (opening)</t>
  </si>
  <si>
    <t>2 Gross farm revenue.</t>
  </si>
  <si>
    <t>Permanent wages</t>
  </si>
  <si>
    <t>Casual wages</t>
  </si>
  <si>
    <t>Contracting (including harvesting/drying)</t>
  </si>
  <si>
    <t>Animal health</t>
  </si>
  <si>
    <t>Breeding</t>
  </si>
  <si>
    <t>Feed (hay and silage)</t>
  </si>
  <si>
    <t>Feed (crops)</t>
  </si>
  <si>
    <t>Feed (grazing)</t>
  </si>
  <si>
    <t>Feed (other)</t>
  </si>
  <si>
    <t>Fertiliser</t>
  </si>
  <si>
    <t>Lime</t>
  </si>
  <si>
    <t>Freight</t>
  </si>
  <si>
    <t>Seed dressing</t>
  </si>
  <si>
    <t>Seeds</t>
  </si>
  <si>
    <t>Shearing costs</t>
  </si>
  <si>
    <t>Fuel</t>
  </si>
  <si>
    <t>Vehicle costs (excluding fuel)</t>
  </si>
  <si>
    <t>Communications (phone and mail)</t>
  </si>
  <si>
    <t xml:space="preserve">Total farm working expenses  </t>
  </si>
  <si>
    <r>
      <t>Economic farm surplus (EFS)</t>
    </r>
    <r>
      <rPr>
        <vertAlign val="superscript"/>
        <sz val="10"/>
        <rFont val="Arial Narrow"/>
        <family val="2"/>
      </rPr>
      <t>1</t>
    </r>
  </si>
  <si>
    <t>EFS less interest and lease/equity</t>
  </si>
  <si>
    <t>Interest+rent+lease/GFR</t>
  </si>
  <si>
    <t>EFS/GFR</t>
  </si>
  <si>
    <t>Total farm assets (opening)</t>
  </si>
  <si>
    <t>Accountancy</t>
  </si>
  <si>
    <r>
      <t>Farm working expenses/GFR</t>
    </r>
    <r>
      <rPr>
        <vertAlign val="superscript"/>
        <sz val="10"/>
        <rFont val="Arial Narrow"/>
        <family val="2"/>
      </rPr>
      <t>2</t>
    </r>
  </si>
  <si>
    <t>EFS/total farm assets</t>
  </si>
  <si>
    <t>Other expenditure (incl. ACC - owners)</t>
  </si>
  <si>
    <t xml:space="preserve"> Whole farm
($)</t>
  </si>
  <si>
    <t>Per ha
($)</t>
  </si>
  <si>
    <t>Table 1: Key parameters, financial results and budget for the Canterbury arable cropping model</t>
  </si>
  <si>
    <t>2009/10</t>
  </si>
  <si>
    <t>Month</t>
  </si>
  <si>
    <t>Rainfall (mm)</t>
  </si>
  <si>
    <t>September</t>
  </si>
  <si>
    <t>October</t>
  </si>
  <si>
    <t>November</t>
  </si>
  <si>
    <t>December</t>
  </si>
  <si>
    <t xml:space="preserve">January </t>
  </si>
  <si>
    <t>February</t>
  </si>
  <si>
    <t>March</t>
  </si>
  <si>
    <t>April</t>
  </si>
  <si>
    <t>Total</t>
  </si>
  <si>
    <t>Source</t>
  </si>
  <si>
    <t>May</t>
  </si>
  <si>
    <t>June</t>
  </si>
  <si>
    <t>July</t>
  </si>
  <si>
    <t>August</t>
  </si>
  <si>
    <r>
      <t>Growing degree days</t>
    </r>
    <r>
      <rPr>
        <b/>
        <vertAlign val="superscript"/>
        <sz val="10"/>
        <rFont val="Arial Narrow"/>
        <family val="2"/>
      </rPr>
      <t>1</t>
    </r>
    <r>
      <rPr>
        <b/>
        <sz val="10"/>
        <rFont val="Arial Narrow"/>
        <family val="2"/>
      </rPr>
      <t xml:space="preserve"> (GDD)</t>
    </r>
  </si>
  <si>
    <t>Crop</t>
  </si>
  <si>
    <t>Wheat</t>
  </si>
  <si>
    <t>Barley</t>
  </si>
  <si>
    <t>Other cereals</t>
  </si>
  <si>
    <t>Grass seeds</t>
  </si>
  <si>
    <t>Clover seeds</t>
  </si>
  <si>
    <t>Vegetable/brassica seeds</t>
  </si>
  <si>
    <t>Other seeds</t>
  </si>
  <si>
    <t>Pulses</t>
  </si>
  <si>
    <t>Silage crops</t>
  </si>
  <si>
    <t>Process/fresh vegetable crops</t>
  </si>
  <si>
    <t>Total crop area</t>
  </si>
  <si>
    <t>Effective area</t>
  </si>
  <si>
    <t>Percent of effective area in crop</t>
  </si>
  <si>
    <t>2010/11</t>
  </si>
  <si>
    <t>Table 2: Canterbury arable cropping model crop areas</t>
  </si>
  <si>
    <t>Allocation of funds</t>
  </si>
  <si>
    <t>Revinvestment</t>
  </si>
  <si>
    <t>Drawings / living expenses</t>
  </si>
  <si>
    <t>Farm cash surplus/deficit</t>
  </si>
  <si>
    <t>Other cash sources</t>
  </si>
  <si>
    <t>Net cash position</t>
  </si>
  <si>
    <t>NIWA (Winchmore).</t>
  </si>
  <si>
    <t>Crop residues</t>
  </si>
  <si>
    <r>
      <t xml:space="preserve"> Whole farm</t>
    </r>
    <r>
      <rPr>
        <b/>
        <sz val="10"/>
        <color indexed="8"/>
        <rFont val="Arial Narrow"/>
        <family val="2"/>
      </rPr>
      <t xml:space="preserve">
($)</t>
    </r>
  </si>
  <si>
    <t>2010/11
(ha)</t>
  </si>
  <si>
    <t>Figure 3: Canterbury arable cropping model profitability trends</t>
  </si>
  <si>
    <t>1 GDD – growing degree days. GDDs are calculated by taking the average of the daily high and low temperatures each day compared with a baseline (usually 10 degrees centigrade). They help to predict the date that a flower will bloom or a crop reach maturity.</t>
  </si>
  <si>
    <t>Farm surplus for reinvestment is the cash available from the farm business, after meeting living costs, which is available for investment on the farm or for principal repayments. It is calculated as farm profit after tax plus depreciation plus stock value adjustments less drawings.</t>
  </si>
  <si>
    <t>To better reflect the current arable farm structure, the debt, revenue and stock numbers in the 2009/10 model have been adjusted to provide for consistent comparison with 2010/11. Care should be used when comparing these revised figures with previously published years.</t>
  </si>
  <si>
    <t>Farm surplus for reinvestment</t>
  </si>
  <si>
    <t>Long Term Average</t>
  </si>
  <si>
    <t>2011/12</t>
  </si>
  <si>
    <t>2012/13 Budget</t>
  </si>
  <si>
    <t>2011/12
(ha)</t>
  </si>
  <si>
    <t>1 Farm surplus for reinvestment is the cash available from the farm business, after meeting living costs, which is available for investment on the farm or for principal repayments. It is calculated as farm profit after tax plus depreciation plus stock value adjustments less drawings.</t>
  </si>
  <si>
    <r>
      <t>Farm surplus for reinvestment</t>
    </r>
    <r>
      <rPr>
        <b/>
        <vertAlign val="superscript"/>
        <sz val="10"/>
        <rFont val="Arial Narrow"/>
        <family val="2"/>
      </rPr>
      <t>1</t>
    </r>
  </si>
  <si>
    <t>The Canterbury arable cropping model is based on an owner-operator business structure.</t>
  </si>
  <si>
    <t>Table 3: Canterbury arable cropping model budget</t>
  </si>
  <si>
    <t>Table 4: Canterbury arable cropping model expenditure</t>
  </si>
  <si>
    <t>Water &amp; related charges</t>
  </si>
  <si>
    <t>2012/13
Budget (ha)</t>
  </si>
  <si>
    <t>Mid Canterbury weather data</t>
  </si>
  <si>
    <t>GDD – growing degree days. GDDs are a temperature index, calculated by taking the average of the daily high and low temperatures each day compared with a baseline (usually 10 degrees centigrade). They help to predict the date that a flower will bloom or a crop reach maturity.</t>
  </si>
  <si>
    <r>
      <t>Farm surplus for reinvestment</t>
    </r>
    <r>
      <rPr>
        <vertAlign val="superscript"/>
        <sz val="10"/>
        <rFont val="Arial Narrow"/>
        <family val="2"/>
      </rPr>
      <t>1</t>
    </r>
    <r>
      <rPr>
        <sz val="10"/>
        <rFont val="Arial Narrow"/>
        <family val="2"/>
      </rPr>
      <t xml:space="preserve"> ($)</t>
    </r>
  </si>
  <si>
    <t>Farm, forest and building (opening)</t>
  </si>
  <si>
    <t xml:space="preserve">1 EFS is calculated as follows: gross farm revenue less farm working expenses less depreciation less wages of management (WOM). WOM is calculated as follows: $31 000 allowance for labour input plus 1 percent of opening total farm assets to a maximum of $75 000.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</si>
</sst>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
    <numFmt numFmtId="166" formatCode="#\ ###\ ###"/>
    <numFmt numFmtId="167" formatCode="&quot;$&quot;#,##0"/>
    <numFmt numFmtId="168" formatCode="\ #\ ###"/>
    <numFmt numFmtId="169" formatCode="_-&quot;$&quot;* #,##0_-;\-&quot;$&quot;* #,##0_-;_-&quot;$&quot;* &quot;-&quot;??_-;_-@_-"/>
    <numFmt numFmtId="170" formatCode="#\ ###\ ##0"/>
    <numFmt numFmtId="171" formatCode="&quot;$&quot;#,##0_);\(&quot;$&quot;#,##0\)"/>
    <numFmt numFmtId="172" formatCode="[$-1409]dddd\,\ d\ mmmm\ yyyy"/>
    <numFmt numFmtId="173" formatCode="[$-1409]h:mm:ss\ AM/PM"/>
    <numFmt numFmtId="174" formatCode="&quot;Yes&quot;;&quot;Yes&quot;;&quot;No&quot;"/>
    <numFmt numFmtId="175" formatCode="&quot;True&quot;;&quot;True&quot;;&quot;False&quot;"/>
    <numFmt numFmtId="176" formatCode="&quot;On&quot;;&quot;On&quot;;&quot;Off&quot;"/>
    <numFmt numFmtId="177" formatCode="[$€-2]\ #,##0.00_);[Red]\([$€-2]\ #,##0.00\)"/>
    <numFmt numFmtId="178" formatCode="#\ ##0"/>
    <numFmt numFmtId="179" formatCode="##\ ###\ #00"/>
  </numFmts>
  <fonts count="62">
    <font>
      <sz val="10"/>
      <name val="Arial"/>
      <family val="0"/>
    </font>
    <font>
      <sz val="11"/>
      <color indexed="8"/>
      <name val="Calibri"/>
      <family val="2"/>
    </font>
    <font>
      <b/>
      <sz val="9"/>
      <color indexed="8"/>
      <name val="Arial Narrow"/>
      <family val="2"/>
    </font>
    <font>
      <b/>
      <sz val="10"/>
      <name val="Arial Narrow"/>
      <family val="2"/>
    </font>
    <font>
      <sz val="9"/>
      <color indexed="8"/>
      <name val="Arial Narrow"/>
      <family val="2"/>
    </font>
    <font>
      <sz val="10"/>
      <name val="Arial Narrow"/>
      <family val="2"/>
    </font>
    <font>
      <b/>
      <sz val="10"/>
      <color indexed="8"/>
      <name val="Arial Narrow"/>
      <family val="2"/>
    </font>
    <font>
      <sz val="10"/>
      <color indexed="8"/>
      <name val="Arial Narrow"/>
      <family val="2"/>
    </font>
    <font>
      <sz val="8"/>
      <name val="Arial"/>
      <family val="2"/>
    </font>
    <font>
      <vertAlign val="superscript"/>
      <sz val="10"/>
      <name val="Arial Narrow"/>
      <family val="2"/>
    </font>
    <font>
      <b/>
      <sz val="9"/>
      <name val="Arial Narrow"/>
      <family val="2"/>
    </font>
    <font>
      <sz val="9"/>
      <name val="Arial Narrow"/>
      <family val="2"/>
    </font>
    <font>
      <b/>
      <sz val="14"/>
      <name val="Arial Narrow"/>
      <family val="2"/>
    </font>
    <font>
      <b/>
      <vertAlign val="superscript"/>
      <sz val="10"/>
      <name val="Arial Narrow"/>
      <family val="2"/>
    </font>
    <font>
      <i/>
      <sz val="10"/>
      <name val="Arial Narrow"/>
      <family val="2"/>
    </font>
    <font>
      <b/>
      <sz val="8.5"/>
      <color indexed="8"/>
      <name val="Arial Narrow"/>
      <family val="2"/>
    </font>
    <font>
      <u val="single"/>
      <sz val="10"/>
      <color indexed="36"/>
      <name val="Arial"/>
      <family val="2"/>
    </font>
    <font>
      <u val="single"/>
      <sz val="10"/>
      <color indexed="12"/>
      <name val="Arial"/>
      <family val="2"/>
    </font>
    <font>
      <sz val="14"/>
      <name val="Arial Narrow"/>
      <family val="2"/>
    </font>
    <font>
      <sz val="10"/>
      <color indexed="8"/>
      <name val="Arial"/>
      <family val="0"/>
    </font>
    <font>
      <sz val="8"/>
      <color indexed="8"/>
      <name val="Arial"/>
      <family val="0"/>
    </font>
    <font>
      <sz val="7.35"/>
      <color indexed="8"/>
      <name val="Arial"/>
      <family val="0"/>
    </font>
    <font>
      <sz val="8.45"/>
      <color indexed="8"/>
      <name val="Arial"/>
      <family val="0"/>
    </font>
    <font>
      <sz val="1.5"/>
      <color indexed="8"/>
      <name val="Arial"/>
      <family val="0"/>
    </font>
    <font>
      <sz val="1.5"/>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name val="Calibri"/>
      <family val="0"/>
    </font>
    <font>
      <b/>
      <vertAlign val="superscript"/>
      <sz val="10"/>
      <color indexed="8"/>
      <name val="Arial"/>
      <family val="0"/>
    </font>
    <font>
      <b/>
      <sz val="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style="thin"/>
    </border>
    <border>
      <left style="thin"/>
      <right/>
      <top/>
      <bottom/>
    </border>
    <border>
      <left style="thin"/>
      <right/>
      <top/>
      <bottom style="thin"/>
    </border>
    <border>
      <left>
        <color indexed="63"/>
      </left>
      <right style="thin"/>
      <top>
        <color indexed="63"/>
      </top>
      <bottom>
        <color indexed="63"/>
      </bottom>
    </border>
    <border>
      <left/>
      <right style="thin"/>
      <top/>
      <bottom style="thin"/>
    </border>
    <border>
      <left>
        <color indexed="63"/>
      </left>
      <right style="thin"/>
      <top style="thin"/>
      <bottom>
        <color indexed="63"/>
      </bottom>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3">
    <xf numFmtId="0" fontId="0" fillId="0" borderId="0" xfId="0" applyAlignment="1">
      <alignment/>
    </xf>
    <xf numFmtId="0" fontId="5" fillId="0" borderId="0" xfId="0" applyFont="1" applyFill="1" applyBorder="1" applyAlignment="1" applyProtection="1">
      <alignment/>
      <protection/>
    </xf>
    <xf numFmtId="0" fontId="2" fillId="0" borderId="0" xfId="0" applyFont="1" applyBorder="1" applyAlignment="1">
      <alignment horizontal="right" wrapText="1"/>
    </xf>
    <xf numFmtId="166" fontId="7" fillId="0" borderId="0" xfId="0" applyNumberFormat="1" applyFont="1" applyBorder="1" applyAlignment="1">
      <alignment horizontal="right" wrapText="1"/>
    </xf>
    <xf numFmtId="0" fontId="5" fillId="0" borderId="0" xfId="0" applyFont="1" applyBorder="1" applyAlignment="1">
      <alignment/>
    </xf>
    <xf numFmtId="0" fontId="5" fillId="0" borderId="0" xfId="0" applyFont="1" applyAlignment="1">
      <alignment/>
    </xf>
    <xf numFmtId="0" fontId="12" fillId="0" borderId="0" xfId="0" applyFont="1" applyAlignment="1">
      <alignment/>
    </xf>
    <xf numFmtId="0" fontId="11" fillId="0" borderId="0" xfId="0" applyFont="1" applyAlignment="1">
      <alignment vertical="top" wrapText="1"/>
    </xf>
    <xf numFmtId="0" fontId="2" fillId="0" borderId="0" xfId="0" applyFont="1" applyBorder="1" applyAlignment="1">
      <alignment horizontal="right"/>
    </xf>
    <xf numFmtId="0" fontId="2" fillId="0" borderId="0" xfId="0" applyFont="1" applyBorder="1" applyAlignment="1">
      <alignment horizontal="center"/>
    </xf>
    <xf numFmtId="0" fontId="12" fillId="0" borderId="0" xfId="0" applyFont="1" applyBorder="1" applyAlignment="1">
      <alignment/>
    </xf>
    <xf numFmtId="166" fontId="5" fillId="0" borderId="0" xfId="42" applyNumberFormat="1" applyFont="1" applyFill="1" applyBorder="1" applyAlignment="1">
      <alignment/>
    </xf>
    <xf numFmtId="165" fontId="5" fillId="0" borderId="0" xfId="42" applyNumberFormat="1" applyFont="1" applyFill="1" applyBorder="1" applyAlignment="1">
      <alignment/>
    </xf>
    <xf numFmtId="164" fontId="5" fillId="0" borderId="0" xfId="42" applyNumberFormat="1" applyFont="1" applyFill="1" applyBorder="1" applyAlignment="1">
      <alignment/>
    </xf>
    <xf numFmtId="165" fontId="5" fillId="0" borderId="0" xfId="0" applyNumberFormat="1" applyFont="1" applyFill="1" applyBorder="1" applyAlignment="1">
      <alignment/>
    </xf>
    <xf numFmtId="0" fontId="6" fillId="0" borderId="0" xfId="0" applyFont="1" applyBorder="1" applyAlignment="1">
      <alignment horizontal="center"/>
    </xf>
    <xf numFmtId="0" fontId="6" fillId="0" borderId="0" xfId="0" applyFont="1" applyBorder="1" applyAlignment="1">
      <alignment horizontal="right" wrapText="1"/>
    </xf>
    <xf numFmtId="0" fontId="6" fillId="0" borderId="0" xfId="0" applyFont="1" applyBorder="1" applyAlignment="1">
      <alignment horizontal="right"/>
    </xf>
    <xf numFmtId="0" fontId="5" fillId="0" borderId="0" xfId="0" applyFont="1" applyBorder="1" applyAlignment="1">
      <alignment/>
    </xf>
    <xf numFmtId="0" fontId="5" fillId="0" borderId="10" xfId="0" applyFont="1" applyBorder="1" applyAlignment="1">
      <alignment/>
    </xf>
    <xf numFmtId="0" fontId="5" fillId="0" borderId="0" xfId="0" applyFont="1" applyBorder="1" applyAlignment="1">
      <alignment horizontal="right"/>
    </xf>
    <xf numFmtId="0" fontId="12" fillId="0" borderId="0" xfId="0" applyFont="1" applyBorder="1" applyAlignment="1">
      <alignment horizontal="left"/>
    </xf>
    <xf numFmtId="0" fontId="6"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0" fontId="15" fillId="0" borderId="0" xfId="0" applyFont="1" applyBorder="1" applyAlignment="1">
      <alignment horizontal="left"/>
    </xf>
    <xf numFmtId="0" fontId="2" fillId="0" borderId="0" xfId="0" applyFont="1" applyBorder="1" applyAlignment="1">
      <alignment horizontal="left"/>
    </xf>
    <xf numFmtId="0" fontId="3"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lignment horizontal="right" wrapText="1"/>
    </xf>
    <xf numFmtId="0" fontId="6" fillId="0" borderId="0" xfId="0" applyFont="1" applyFill="1" applyBorder="1" applyAlignment="1">
      <alignment horizontal="right"/>
    </xf>
    <xf numFmtId="0" fontId="5" fillId="0" borderId="0" xfId="0" applyFont="1" applyFill="1" applyBorder="1" applyAlignment="1">
      <alignment horizontal="right" wrapText="1"/>
    </xf>
    <xf numFmtId="0" fontId="10" fillId="0" borderId="0" xfId="0" applyFont="1" applyFill="1" applyBorder="1" applyAlignment="1" applyProtection="1">
      <alignment horizontal="left"/>
      <protection/>
    </xf>
    <xf numFmtId="170" fontId="5" fillId="0" borderId="10" xfId="0" applyNumberFormat="1" applyFont="1" applyBorder="1" applyAlignment="1">
      <alignment horizontal="right"/>
    </xf>
    <xf numFmtId="170" fontId="5" fillId="0" borderId="0" xfId="42" applyNumberFormat="1" applyFont="1" applyFill="1" applyBorder="1" applyAlignment="1">
      <alignment/>
    </xf>
    <xf numFmtId="170" fontId="14" fillId="0" borderId="0" xfId="42" applyNumberFormat="1" applyFont="1" applyFill="1" applyBorder="1" applyAlignment="1">
      <alignment/>
    </xf>
    <xf numFmtId="170" fontId="3" fillId="0" borderId="11" xfId="42" applyNumberFormat="1" applyFont="1" applyFill="1" applyBorder="1" applyAlignment="1">
      <alignment/>
    </xf>
    <xf numFmtId="170" fontId="3" fillId="0" borderId="0" xfId="42" applyNumberFormat="1" applyFont="1" applyFill="1" applyBorder="1" applyAlignment="1">
      <alignment/>
    </xf>
    <xf numFmtId="170" fontId="5" fillId="0" borderId="0" xfId="0" applyNumberFormat="1" applyFont="1" applyFill="1" applyBorder="1" applyAlignment="1">
      <alignment/>
    </xf>
    <xf numFmtId="0" fontId="3" fillId="0" borderId="0" xfId="0" applyFont="1" applyBorder="1" applyAlignment="1">
      <alignment/>
    </xf>
    <xf numFmtId="168" fontId="5" fillId="0" borderId="0" xfId="0" applyNumberFormat="1" applyFont="1" applyBorder="1" applyAlignment="1">
      <alignment/>
    </xf>
    <xf numFmtId="0" fontId="5" fillId="0" borderId="12" xfId="0" applyFont="1" applyBorder="1" applyAlignment="1">
      <alignment vertical="top"/>
    </xf>
    <xf numFmtId="0" fontId="5" fillId="0" borderId="13" xfId="0" applyFont="1" applyBorder="1" applyAlignment="1">
      <alignment/>
    </xf>
    <xf numFmtId="0" fontId="3" fillId="0" borderId="11" xfId="0" applyFont="1" applyBorder="1" applyAlignment="1">
      <alignment horizontal="right" vertical="top" wrapText="1"/>
    </xf>
    <xf numFmtId="0" fontId="5" fillId="0" borderId="14" xfId="0" applyFont="1" applyBorder="1" applyAlignment="1">
      <alignment/>
    </xf>
    <xf numFmtId="166" fontId="7" fillId="0" borderId="10" xfId="0" applyNumberFormat="1" applyFont="1" applyBorder="1" applyAlignment="1">
      <alignment horizontal="right" wrapText="1"/>
    </xf>
    <xf numFmtId="0" fontId="6" fillId="0" borderId="10" xfId="0" applyFont="1" applyBorder="1" applyAlignment="1">
      <alignment horizontal="right" vertical="top" wrapText="1"/>
    </xf>
    <xf numFmtId="0" fontId="6" fillId="0" borderId="0" xfId="0" applyFont="1" applyBorder="1" applyAlignment="1">
      <alignment horizontal="right" vertical="top"/>
    </xf>
    <xf numFmtId="0" fontId="4" fillId="0" borderId="0" xfId="0" applyFont="1" applyBorder="1" applyAlignment="1">
      <alignment horizontal="right"/>
    </xf>
    <xf numFmtId="170" fontId="5" fillId="0" borderId="0" xfId="0" applyNumberFormat="1" applyFont="1" applyBorder="1" applyAlignment="1">
      <alignment horizontal="right"/>
    </xf>
    <xf numFmtId="170" fontId="3" fillId="0" borderId="0" xfId="0" applyNumberFormat="1" applyFont="1" applyBorder="1" applyAlignment="1">
      <alignment horizontal="right"/>
    </xf>
    <xf numFmtId="170" fontId="3" fillId="0" borderId="11" xfId="0" applyNumberFormat="1" applyFont="1" applyBorder="1" applyAlignment="1">
      <alignment horizontal="right"/>
    </xf>
    <xf numFmtId="170" fontId="5" fillId="0" borderId="0" xfId="0" applyNumberFormat="1" applyFont="1" applyBorder="1" applyAlignment="1">
      <alignment/>
    </xf>
    <xf numFmtId="0" fontId="6" fillId="0" borderId="0" xfId="0" applyFont="1" applyBorder="1" applyAlignment="1">
      <alignment horizontal="right" vertical="top" wrapText="1"/>
    </xf>
    <xf numFmtId="0" fontId="5" fillId="0" borderId="0" xfId="0" applyFont="1" applyFill="1" applyAlignment="1">
      <alignment/>
    </xf>
    <xf numFmtId="0" fontId="5"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xf>
    <xf numFmtId="0" fontId="5" fillId="0" borderId="0" xfId="0" applyFont="1" applyFill="1" applyBorder="1" applyAlignment="1">
      <alignment/>
    </xf>
    <xf numFmtId="168" fontId="5" fillId="0" borderId="0" xfId="0" applyNumberFormat="1" applyFont="1" applyAlignment="1">
      <alignment/>
    </xf>
    <xf numFmtId="0" fontId="3" fillId="0" borderId="0" xfId="0" applyFont="1" applyFill="1" applyBorder="1" applyAlignment="1">
      <alignment vertical="top"/>
    </xf>
    <xf numFmtId="0" fontId="7" fillId="0" borderId="0" xfId="0" applyFont="1" applyFill="1" applyBorder="1" applyAlignment="1">
      <alignment horizontal="right" vertical="top" wrapText="1"/>
    </xf>
    <xf numFmtId="0" fontId="3" fillId="0" borderId="11" xfId="0" applyFont="1" applyBorder="1" applyAlignment="1">
      <alignment horizontal="right" vertical="top"/>
    </xf>
    <xf numFmtId="0" fontId="5" fillId="0" borderId="0" xfId="0" applyFont="1" applyAlignment="1">
      <alignment horizontal="right"/>
    </xf>
    <xf numFmtId="166" fontId="5" fillId="0" borderId="0" xfId="0" applyNumberFormat="1" applyFont="1" applyBorder="1" applyAlignment="1">
      <alignment horizontal="right"/>
    </xf>
    <xf numFmtId="166" fontId="5" fillId="0" borderId="10" xfId="0" applyNumberFormat="1" applyFont="1" applyBorder="1" applyAlignment="1">
      <alignment horizontal="right"/>
    </xf>
    <xf numFmtId="170" fontId="3" fillId="0" borderId="0" xfId="0" applyNumberFormat="1" applyFont="1" applyAlignment="1">
      <alignment/>
    </xf>
    <xf numFmtId="9" fontId="5" fillId="0" borderId="0" xfId="42" applyNumberFormat="1" applyFont="1" applyFill="1" applyBorder="1" applyAlignment="1">
      <alignment/>
    </xf>
    <xf numFmtId="166" fontId="5" fillId="0" borderId="0" xfId="0" applyNumberFormat="1" applyFont="1" applyAlignment="1">
      <alignment horizontal="right"/>
    </xf>
    <xf numFmtId="9" fontId="5" fillId="0" borderId="0" xfId="0" applyNumberFormat="1" applyFont="1" applyFill="1" applyBorder="1" applyAlignment="1">
      <alignment/>
    </xf>
    <xf numFmtId="166" fontId="5" fillId="0" borderId="0" xfId="0" applyNumberFormat="1" applyFont="1" applyBorder="1" applyAlignment="1">
      <alignment/>
    </xf>
    <xf numFmtId="166" fontId="5" fillId="0" borderId="10" xfId="0" applyNumberFormat="1" applyFont="1" applyBorder="1" applyAlignment="1">
      <alignment/>
    </xf>
    <xf numFmtId="0" fontId="5" fillId="0" borderId="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horizontal="right" vertical="top" wrapText="1"/>
    </xf>
    <xf numFmtId="1" fontId="5" fillId="0" borderId="0" xfId="0" applyNumberFormat="1" applyFont="1" applyFill="1" applyAlignment="1">
      <alignment/>
    </xf>
    <xf numFmtId="166" fontId="5" fillId="0" borderId="15" xfId="0" applyNumberFormat="1" applyFont="1" applyBorder="1" applyAlignment="1">
      <alignment/>
    </xf>
    <xf numFmtId="166" fontId="5" fillId="0" borderId="16" xfId="0" applyNumberFormat="1" applyFont="1" applyBorder="1" applyAlignment="1">
      <alignment/>
    </xf>
    <xf numFmtId="0" fontId="0" fillId="0" borderId="0" xfId="0" applyAlignment="1">
      <alignment wrapText="1"/>
    </xf>
    <xf numFmtId="0" fontId="18" fillId="0" borderId="0" xfId="0" applyFont="1" applyAlignment="1">
      <alignment/>
    </xf>
    <xf numFmtId="0" fontId="5" fillId="0" borderId="0" xfId="0" applyFont="1" applyFill="1" applyBorder="1" applyAlignment="1">
      <alignment wrapText="1"/>
    </xf>
    <xf numFmtId="1" fontId="5" fillId="0" borderId="0" xfId="0" applyNumberFormat="1" applyFont="1" applyAlignment="1">
      <alignment/>
    </xf>
    <xf numFmtId="1" fontId="5" fillId="0" borderId="17" xfId="0" applyNumberFormat="1" applyFont="1" applyBorder="1" applyAlignment="1">
      <alignment/>
    </xf>
    <xf numFmtId="1" fontId="5" fillId="0" borderId="15" xfId="0" applyNumberFormat="1" applyFont="1" applyBorder="1" applyAlignment="1">
      <alignment/>
    </xf>
    <xf numFmtId="0" fontId="5" fillId="0" borderId="0" xfId="0" applyFont="1" applyBorder="1" applyAlignment="1">
      <alignment wrapText="1"/>
    </xf>
    <xf numFmtId="0" fontId="3" fillId="0" borderId="10" xfId="0" applyFont="1" applyBorder="1" applyAlignment="1">
      <alignment wrapText="1"/>
    </xf>
    <xf numFmtId="0" fontId="3" fillId="0" borderId="0" xfId="0" applyFont="1" applyAlignment="1">
      <alignment/>
    </xf>
    <xf numFmtId="0" fontId="5" fillId="0" borderId="0" xfId="0" applyFont="1" applyAlignment="1">
      <alignment vertical="top"/>
    </xf>
    <xf numFmtId="0" fontId="3" fillId="0" borderId="0" xfId="0" applyFont="1" applyAlignment="1">
      <alignment horizontal="right" wrapText="1"/>
    </xf>
    <xf numFmtId="0" fontId="3" fillId="0" borderId="0" xfId="0" applyFont="1" applyAlignment="1">
      <alignment vertical="top"/>
    </xf>
    <xf numFmtId="0" fontId="5" fillId="0" borderId="10" xfId="0" applyFont="1" applyBorder="1" applyAlignment="1">
      <alignment/>
    </xf>
    <xf numFmtId="9" fontId="5" fillId="0" borderId="10" xfId="61" applyFont="1" applyBorder="1" applyAlignment="1">
      <alignment vertical="top"/>
    </xf>
    <xf numFmtId="0" fontId="6" fillId="0" borderId="0" xfId="0" applyFont="1" applyBorder="1" applyAlignment="1">
      <alignment horizontal="center" wrapText="1"/>
    </xf>
    <xf numFmtId="1" fontId="3" fillId="0" borderId="10" xfId="0" applyNumberFormat="1" applyFont="1" applyFill="1" applyBorder="1" applyAlignment="1">
      <alignment horizontal="right" vertical="top" wrapText="1"/>
    </xf>
    <xf numFmtId="1" fontId="3" fillId="0" borderId="16" xfId="0" applyNumberFormat="1" applyFont="1" applyFill="1" applyBorder="1" applyAlignment="1">
      <alignment horizontal="right" wrapText="1"/>
    </xf>
    <xf numFmtId="0" fontId="3" fillId="0" borderId="18" xfId="0" applyFont="1" applyBorder="1" applyAlignment="1">
      <alignment horizontal="right" vertical="top" wrapText="1"/>
    </xf>
    <xf numFmtId="170" fontId="3" fillId="0" borderId="19" xfId="0" applyNumberFormat="1" applyFont="1" applyBorder="1" applyAlignment="1">
      <alignment horizontal="right"/>
    </xf>
    <xf numFmtId="0" fontId="3" fillId="0" borderId="10" xfId="0" applyFont="1" applyBorder="1" applyAlignment="1">
      <alignment horizontal="right" vertical="top" wrapText="1"/>
    </xf>
    <xf numFmtId="0" fontId="3" fillId="0" borderId="12" xfId="0" applyFont="1" applyBorder="1" applyAlignment="1">
      <alignment vertical="top"/>
    </xf>
    <xf numFmtId="0" fontId="3" fillId="0" borderId="12" xfId="0" applyFont="1" applyFill="1" applyBorder="1" applyAlignment="1">
      <alignment vertical="top"/>
    </xf>
    <xf numFmtId="170" fontId="3" fillId="0" borderId="0" xfId="0" applyNumberFormat="1" applyFont="1" applyBorder="1" applyAlignment="1">
      <alignment/>
    </xf>
    <xf numFmtId="9" fontId="5" fillId="0" borderId="10" xfId="61" applyFont="1" applyBorder="1" applyAlignment="1">
      <alignment/>
    </xf>
    <xf numFmtId="0" fontId="0" fillId="0" borderId="0" xfId="58">
      <alignment/>
      <protection/>
    </xf>
    <xf numFmtId="1" fontId="3" fillId="0" borderId="10" xfId="0" applyNumberFormat="1" applyFont="1" applyBorder="1" applyAlignment="1">
      <alignment horizontal="right" vertical="top" wrapText="1"/>
    </xf>
    <xf numFmtId="0" fontId="0" fillId="0" borderId="0" xfId="0" applyFill="1" applyAlignment="1">
      <alignment/>
    </xf>
    <xf numFmtId="0" fontId="3" fillId="0" borderId="16" xfId="0" applyFont="1" applyFill="1" applyBorder="1" applyAlignment="1">
      <alignment horizontal="right" vertical="top" wrapText="1"/>
    </xf>
    <xf numFmtId="0" fontId="3" fillId="0" borderId="10" xfId="0" applyFont="1" applyFill="1" applyBorder="1" applyAlignment="1">
      <alignment horizontal="right" vertical="top" wrapText="1"/>
    </xf>
    <xf numFmtId="179" fontId="5" fillId="0" borderId="0" xfId="0" applyNumberFormat="1" applyFont="1" applyBorder="1" applyAlignment="1">
      <alignment horizontal="right"/>
    </xf>
    <xf numFmtId="179" fontId="3" fillId="0" borderId="11" xfId="0" applyNumberFormat="1" applyFont="1" applyBorder="1" applyAlignment="1">
      <alignment horizontal="right"/>
    </xf>
    <xf numFmtId="170" fontId="3" fillId="0" borderId="11" xfId="0" applyNumberFormat="1" applyFont="1" applyFill="1" applyBorder="1" applyAlignment="1">
      <alignment horizontal="right"/>
    </xf>
    <xf numFmtId="1" fontId="5" fillId="0" borderId="15" xfId="0" applyNumberFormat="1" applyFont="1" applyBorder="1" applyAlignment="1">
      <alignment horizontal="right" wrapText="1"/>
    </xf>
    <xf numFmtId="1" fontId="3" fillId="0" borderId="16" xfId="0" applyNumberFormat="1" applyFont="1" applyBorder="1" applyAlignment="1">
      <alignment horizontal="right" vertical="top" wrapText="1"/>
    </xf>
    <xf numFmtId="170" fontId="5" fillId="0" borderId="0" xfId="0" applyNumberFormat="1" applyFont="1" applyFill="1" applyBorder="1" applyAlignment="1">
      <alignment/>
    </xf>
    <xf numFmtId="170" fontId="5" fillId="0" borderId="0" xfId="0" applyNumberFormat="1" applyFont="1" applyFill="1" applyBorder="1" applyAlignment="1">
      <alignment horizontal="right"/>
    </xf>
    <xf numFmtId="0" fontId="5" fillId="0" borderId="0" xfId="0" applyFont="1" applyAlignment="1">
      <alignment horizontal="left" wrapText="1"/>
    </xf>
    <xf numFmtId="0" fontId="12" fillId="0" borderId="0" xfId="0" applyFont="1" applyBorder="1" applyAlignment="1">
      <alignment horizontal="left" wrapText="1"/>
    </xf>
    <xf numFmtId="0" fontId="5" fillId="0" borderId="0" xfId="0" applyFont="1" applyAlignment="1">
      <alignment wrapText="1"/>
    </xf>
    <xf numFmtId="0" fontId="0" fillId="0" borderId="0" xfId="0" applyAlignment="1">
      <alignment wrapText="1"/>
    </xf>
    <xf numFmtId="0" fontId="0" fillId="0" borderId="0" xfId="0" applyAlignment="1">
      <alignment/>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3" fillId="0" borderId="20" xfId="0" applyFont="1" applyBorder="1" applyAlignment="1">
      <alignment vertical="center" wrapText="1"/>
    </xf>
    <xf numFmtId="0" fontId="3" fillId="0" borderId="14" xfId="0" applyFont="1" applyBorder="1" applyAlignment="1">
      <alignment vertical="center" wrapText="1"/>
    </xf>
    <xf numFmtId="0" fontId="3" fillId="0" borderId="19" xfId="0" applyFont="1" applyBorder="1" applyAlignment="1">
      <alignment horizontal="right" vertical="center" wrapText="1"/>
    </xf>
    <xf numFmtId="0" fontId="3" fillId="0" borderId="17" xfId="0" applyFont="1" applyBorder="1" applyAlignment="1">
      <alignment horizontal="right" vertical="center" wrapText="1"/>
    </xf>
    <xf numFmtId="0" fontId="3" fillId="0" borderId="20" xfId="0" applyFont="1" applyBorder="1" applyAlignment="1">
      <alignment horizontal="right" vertical="center" wrapText="1"/>
    </xf>
    <xf numFmtId="0" fontId="6" fillId="0" borderId="0" xfId="0" applyFont="1" applyBorder="1" applyAlignment="1">
      <alignment horizontal="right" wrapText="1"/>
    </xf>
    <xf numFmtId="0" fontId="5" fillId="0" borderId="0" xfId="0" applyFont="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325"/>
          <c:w val="0.826"/>
          <c:h val="0.90575"/>
        </c:manualLayout>
      </c:layout>
      <c:barChart>
        <c:barDir val="col"/>
        <c:grouping val="clustered"/>
        <c:varyColors val="0"/>
        <c:ser>
          <c:idx val="1"/>
          <c:order val="0"/>
          <c:tx>
            <c:v>2010/11 rainfall</c:v>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 1 &amp; 2'!$A$5:$A$16</c:f>
              <c:strCache/>
            </c:strRef>
          </c:cat>
          <c:val>
            <c:numRef>
              <c:f>'Figures 1 &amp; 2'!$B$5:$B$16</c:f>
              <c:numCache/>
            </c:numRef>
          </c:val>
        </c:ser>
        <c:ser>
          <c:idx val="0"/>
          <c:order val="1"/>
          <c:tx>
            <c:v>2011/12 rainfall</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 1 &amp; 2'!$A$5:$A$16</c:f>
              <c:strCache/>
            </c:strRef>
          </c:cat>
          <c:val>
            <c:numRef>
              <c:f>'Figures 1 &amp; 2'!$C$5:$C$16</c:f>
              <c:numCache/>
            </c:numRef>
          </c:val>
        </c:ser>
        <c:gapWidth val="70"/>
        <c:axId val="59954536"/>
        <c:axId val="2719913"/>
      </c:barChart>
      <c:lineChart>
        <c:grouping val="standard"/>
        <c:varyColors val="0"/>
        <c:ser>
          <c:idx val="2"/>
          <c:order val="2"/>
          <c:tx>
            <c:v>30-year average rainfall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val>
            <c:numRef>
              <c:f>'Figures 1 &amp; 2'!$D$5:$D$16</c:f>
              <c:numCache/>
            </c:numRef>
          </c:val>
          <c:smooth val="0"/>
        </c:ser>
        <c:axId val="24479218"/>
        <c:axId val="18986371"/>
      </c:lineChart>
      <c:catAx>
        <c:axId val="599545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Months</a:t>
                </a:r>
              </a:p>
            </c:rich>
          </c:tx>
          <c:layout>
            <c:manualLayout>
              <c:xMode val="factor"/>
              <c:yMode val="factor"/>
              <c:x val="-0.03425"/>
              <c:y val="0.00175"/>
            </c:manualLayout>
          </c:layout>
          <c:overlay val="0"/>
          <c:spPr>
            <a:noFill/>
            <a:ln>
              <a:noFill/>
            </a:ln>
          </c:spPr>
        </c:title>
        <c:delete val="0"/>
        <c:numFmt formatCode="General" sourceLinked="1"/>
        <c:majorTickMark val="cross"/>
        <c:minorTickMark val="none"/>
        <c:tickLblPos val="nextTo"/>
        <c:spPr>
          <a:ln w="3175">
            <a:noFill/>
          </a:ln>
        </c:spPr>
        <c:txPr>
          <a:bodyPr vert="horz" rot="-5400000"/>
          <a:lstStyle/>
          <a:p>
            <a:pPr>
              <a:defRPr lang="en-US" cap="none" sz="800" b="0" i="0" u="none" baseline="0">
                <a:solidFill>
                  <a:srgbClr val="000000"/>
                </a:solidFill>
                <a:latin typeface="Arial"/>
                <a:ea typeface="Arial"/>
                <a:cs typeface="Arial"/>
              </a:defRPr>
            </a:pPr>
          </a:p>
        </c:txPr>
        <c:crossAx val="2719913"/>
        <c:crosses val="autoZero"/>
        <c:auto val="0"/>
        <c:lblOffset val="100"/>
        <c:tickLblSkip val="1"/>
        <c:noMultiLvlLbl val="0"/>
      </c:catAx>
      <c:valAx>
        <c:axId val="27199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Rainfall (mm)
</a:t>
                </a:r>
              </a:p>
            </c:rich>
          </c:tx>
          <c:layout>
            <c:manualLayout>
              <c:xMode val="factor"/>
              <c:yMode val="factor"/>
              <c:x val="0.00075"/>
              <c:y val="-0.00325"/>
            </c:manualLayout>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954536"/>
        <c:crossesAt val="1"/>
        <c:crossBetween val="between"/>
        <c:dispUnits/>
      </c:valAx>
      <c:catAx>
        <c:axId val="24479218"/>
        <c:scaling>
          <c:orientation val="minMax"/>
        </c:scaling>
        <c:axPos val="b"/>
        <c:delete val="1"/>
        <c:majorTickMark val="out"/>
        <c:minorTickMark val="none"/>
        <c:tickLblPos val="nextTo"/>
        <c:crossAx val="18986371"/>
        <c:crosses val="autoZero"/>
        <c:auto val="0"/>
        <c:lblOffset val="100"/>
        <c:tickLblSkip val="1"/>
        <c:noMultiLvlLbl val="0"/>
      </c:catAx>
      <c:valAx>
        <c:axId val="18986371"/>
        <c:scaling>
          <c:orientation val="minMax"/>
        </c:scaling>
        <c:axPos val="l"/>
        <c:delete val="1"/>
        <c:majorTickMark val="out"/>
        <c:minorTickMark val="none"/>
        <c:tickLblPos val="nextTo"/>
        <c:crossAx val="24479218"/>
        <c:crossesAt val="1"/>
        <c:crossBetween val="between"/>
        <c:dispUnits/>
      </c:valAx>
      <c:spPr>
        <a:noFill/>
        <a:ln>
          <a:noFill/>
        </a:ln>
      </c:spPr>
    </c:plotArea>
    <c:legend>
      <c:legendPos val="r"/>
      <c:layout>
        <c:manualLayout>
          <c:xMode val="edge"/>
          <c:yMode val="edge"/>
          <c:x val="0.453"/>
          <c:y val="0.0805"/>
          <c:w val="0.2455"/>
          <c:h val="0.187"/>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34"/>
          <c:w val="0.85825"/>
          <c:h val="0.9075"/>
        </c:manualLayout>
      </c:layout>
      <c:barChart>
        <c:barDir val="col"/>
        <c:grouping val="clustered"/>
        <c:varyColors val="0"/>
        <c:ser>
          <c:idx val="1"/>
          <c:order val="0"/>
          <c:tx>
            <c:v>2010/11 growing degree days</c:v>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 1 &amp; 2'!$A$5:$A$16</c:f>
              <c:strCache/>
            </c:strRef>
          </c:cat>
          <c:val>
            <c:numRef>
              <c:f>'Figures 1 &amp; 2'!$E$5:$E$16</c:f>
              <c:numCache/>
            </c:numRef>
          </c:val>
        </c:ser>
        <c:ser>
          <c:idx val="0"/>
          <c:order val="1"/>
          <c:tx>
            <c:v>2011/12 growing degree days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 1 &amp; 2'!$A$5:$A$16</c:f>
              <c:strCache/>
            </c:strRef>
          </c:cat>
          <c:val>
            <c:numRef>
              <c:f>'Figures 1 &amp; 2'!$F$5:$F$16</c:f>
              <c:numCache/>
            </c:numRef>
          </c:val>
        </c:ser>
        <c:gapWidth val="70"/>
        <c:axId val="36659612"/>
        <c:axId val="61501053"/>
      </c:barChart>
      <c:lineChart>
        <c:grouping val="standard"/>
        <c:varyColors val="0"/>
        <c:ser>
          <c:idx val="2"/>
          <c:order val="2"/>
          <c:tx>
            <c:v>30-year average growing degree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val>
            <c:numRef>
              <c:f>'Figures 1 &amp; 2'!$G$5:$G$16</c:f>
              <c:numCache/>
            </c:numRef>
          </c:val>
          <c:smooth val="0"/>
        </c:ser>
        <c:axId val="16638566"/>
        <c:axId val="15529367"/>
      </c:lineChart>
      <c:catAx>
        <c:axId val="366596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Months</a:t>
                </a:r>
              </a:p>
            </c:rich>
          </c:tx>
          <c:layout>
            <c:manualLayout>
              <c:xMode val="factor"/>
              <c:yMode val="factor"/>
              <c:x val="-0.03425"/>
              <c:y val="0.00075"/>
            </c:manualLayout>
          </c:layout>
          <c:overlay val="0"/>
          <c:spPr>
            <a:noFill/>
            <a:ln>
              <a:noFill/>
            </a:ln>
          </c:spPr>
        </c:title>
        <c:delete val="0"/>
        <c:numFmt formatCode="General" sourceLinked="1"/>
        <c:majorTickMark val="cross"/>
        <c:minorTickMark val="none"/>
        <c:tickLblPos val="nextTo"/>
        <c:spPr>
          <a:ln w="3175">
            <a:noFill/>
          </a:ln>
        </c:spPr>
        <c:txPr>
          <a:bodyPr vert="horz" rot="-5400000"/>
          <a:lstStyle/>
          <a:p>
            <a:pPr>
              <a:defRPr lang="en-US" cap="none" sz="800" b="0" i="0" u="none" baseline="0">
                <a:solidFill>
                  <a:srgbClr val="000000"/>
                </a:solidFill>
                <a:latin typeface="Arial"/>
                <a:ea typeface="Arial"/>
                <a:cs typeface="Arial"/>
              </a:defRPr>
            </a:pPr>
          </a:p>
        </c:txPr>
        <c:crossAx val="61501053"/>
        <c:crosses val="autoZero"/>
        <c:auto val="0"/>
        <c:lblOffset val="100"/>
        <c:tickLblSkip val="1"/>
        <c:noMultiLvlLbl val="0"/>
      </c:catAx>
      <c:valAx>
        <c:axId val="615010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Growing degree days</a:t>
                </a:r>
                <a:r>
                  <a:rPr lang="en-US" cap="none" sz="1000" b="1" i="0" u="none" baseline="30000">
                    <a:solidFill>
                      <a:srgbClr val="000000"/>
                    </a:solidFill>
                    <a:latin typeface="Arial"/>
                    <a:ea typeface="Arial"/>
                    <a:cs typeface="Arial"/>
                  </a:rPr>
                  <a:t>1</a:t>
                </a:r>
              </a:p>
            </c:rich>
          </c:tx>
          <c:layout>
            <c:manualLayout>
              <c:xMode val="factor"/>
              <c:yMode val="factor"/>
              <c:x val="-0.0065"/>
              <c:y val="-0.00525"/>
            </c:manualLayout>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6659612"/>
        <c:crossesAt val="1"/>
        <c:crossBetween val="between"/>
        <c:dispUnits/>
      </c:valAx>
      <c:catAx>
        <c:axId val="16638566"/>
        <c:scaling>
          <c:orientation val="minMax"/>
        </c:scaling>
        <c:axPos val="b"/>
        <c:delete val="1"/>
        <c:majorTickMark val="out"/>
        <c:minorTickMark val="none"/>
        <c:tickLblPos val="nextTo"/>
        <c:crossAx val="15529367"/>
        <c:crosses val="autoZero"/>
        <c:auto val="0"/>
        <c:lblOffset val="100"/>
        <c:tickLblSkip val="1"/>
        <c:noMultiLvlLbl val="0"/>
      </c:catAx>
      <c:valAx>
        <c:axId val="15529367"/>
        <c:scaling>
          <c:orientation val="minMax"/>
        </c:scaling>
        <c:axPos val="l"/>
        <c:delete val="1"/>
        <c:majorTickMark val="out"/>
        <c:minorTickMark val="none"/>
        <c:tickLblPos val="nextTo"/>
        <c:crossAx val="16638566"/>
        <c:crossesAt val="1"/>
        <c:crossBetween val="between"/>
        <c:dispUnits/>
      </c:valAx>
      <c:spPr>
        <a:noFill/>
        <a:ln>
          <a:noFill/>
        </a:ln>
      </c:spPr>
    </c:plotArea>
    <c:legend>
      <c:legendPos val="r"/>
      <c:layout>
        <c:manualLayout>
          <c:xMode val="edge"/>
          <c:yMode val="edge"/>
          <c:x val="0.12275"/>
          <c:y val="0.00225"/>
          <c:w val="0.31525"/>
          <c:h val="0.340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385"/>
          <c:w val="0.95325"/>
          <c:h val="0.87825"/>
        </c:manualLayout>
      </c:layout>
      <c:barChart>
        <c:barDir val="col"/>
        <c:grouping val="clustered"/>
        <c:varyColors val="0"/>
        <c:ser>
          <c:idx val="0"/>
          <c:order val="0"/>
          <c:tx>
            <c:strRef>
              <c:f>'Figure 3'!$A$4</c:f>
              <c:strCache>
                <c:ptCount val="1"/>
                <c:pt idx="0">
                  <c:v>Gross farm revenue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3'!$B$3:$C$3,'Figure 3'!$D$3:$F$3)</c:f>
              <c:strCache/>
            </c:strRef>
          </c:cat>
          <c:val>
            <c:numRef>
              <c:f>('Figure 3'!$B$4:$C$4,'Figure 3'!$D$4:$F$4)</c:f>
              <c:numCache/>
            </c:numRef>
          </c:val>
        </c:ser>
        <c:ser>
          <c:idx val="1"/>
          <c:order val="1"/>
          <c:tx>
            <c:strRef>
              <c:f>'Figure 3'!$A$5</c:f>
              <c:strCache>
                <c:ptCount val="1"/>
                <c:pt idx="0">
                  <c:v>Farm working expenses</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3'!$B$3:$C$3,'Figure 3'!$D$3:$F$3)</c:f>
              <c:strCache/>
            </c:strRef>
          </c:cat>
          <c:val>
            <c:numRef>
              <c:f>('Figure 3'!$B$5:$C$5,'Figure 3'!$D$5:$F$5)</c:f>
              <c:numCache/>
            </c:numRef>
          </c:val>
        </c:ser>
        <c:ser>
          <c:idx val="2"/>
          <c:order val="2"/>
          <c:tx>
            <c:strRef>
              <c:f>'Figure 3'!$A$6</c:f>
              <c:strCache>
                <c:ptCount val="1"/>
                <c:pt idx="0">
                  <c:v>Farm profit before tax</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3'!$B$3:$C$3,'Figure 3'!$D$3:$F$3)</c:f>
              <c:strCache/>
            </c:strRef>
          </c:cat>
          <c:val>
            <c:numRef>
              <c:f>('Figure 3'!$B$6:$C$6,'Figure 3'!$D$6:$F$6)</c:f>
              <c:numCache/>
            </c:numRef>
          </c:val>
        </c:ser>
        <c:ser>
          <c:idx val="3"/>
          <c:order val="3"/>
          <c:tx>
            <c:strRef>
              <c:f>'Figure 3'!$A$7</c:f>
              <c:strCache>
                <c:ptCount val="1"/>
                <c:pt idx="0">
                  <c:v>Farm surplus for reinvestment</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3'!$B$3:$C$3,'Figure 3'!$D$3:$F$3)</c:f>
              <c:strCache/>
            </c:strRef>
          </c:cat>
          <c:val>
            <c:numRef>
              <c:f>('Figure 3'!$B$7:$C$7,'Figure 3'!$D$7:$F$7)</c:f>
              <c:numCache/>
            </c:numRef>
          </c:val>
        </c:ser>
        <c:axId val="5546576"/>
        <c:axId val="49919185"/>
      </c:barChart>
      <c:catAx>
        <c:axId val="55465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 ended 30 June</a:t>
                </a:r>
              </a:p>
            </c:rich>
          </c:tx>
          <c:layout>
            <c:manualLayout>
              <c:xMode val="factor"/>
              <c:yMode val="factor"/>
              <c:x val="-0.0195"/>
              <c:y val="-0.0125"/>
            </c:manualLayout>
          </c:layout>
          <c:overlay val="0"/>
          <c:spPr>
            <a:noFill/>
            <a:ln>
              <a:noFill/>
            </a:ln>
          </c:spPr>
        </c:title>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defRPr>
            </a:pPr>
          </a:p>
        </c:txPr>
        <c:crossAx val="49919185"/>
        <c:crosses val="autoZero"/>
        <c:auto val="1"/>
        <c:lblOffset val="100"/>
        <c:tickLblSkip val="1"/>
        <c:noMultiLvlLbl val="0"/>
      </c:catAx>
      <c:valAx>
        <c:axId val="499191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 ($)</a:t>
                </a:r>
              </a:p>
            </c:rich>
          </c:tx>
          <c:layout>
            <c:manualLayout>
              <c:xMode val="factor"/>
              <c:yMode val="factor"/>
              <c:x val="-0.025"/>
              <c:y val="0.039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defRPr>
            </a:pPr>
          </a:p>
        </c:txPr>
        <c:crossAx val="5546576"/>
        <c:crossesAt val="1"/>
        <c:crossBetween val="between"/>
        <c:dispUnits/>
      </c:valAx>
      <c:spPr>
        <a:noFill/>
        <a:ln>
          <a:noFill/>
        </a:ln>
      </c:spPr>
    </c:plotArea>
    <c:legend>
      <c:legendPos val="r"/>
      <c:layout>
        <c:manualLayout>
          <c:xMode val="edge"/>
          <c:yMode val="edge"/>
          <c:x val="0.191"/>
          <c:y val="0.0045"/>
          <c:w val="0.611"/>
          <c:h val="0.142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6619482"/>
        <c:axId val="16922155"/>
      </c:barChart>
      <c:catAx>
        <c:axId val="46619482"/>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Year ended 31 December</a:t>
                </a:r>
              </a:p>
            </c:rich>
          </c:tx>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150" b="0" i="0" u="none" baseline="0">
                <a:solidFill>
                  <a:srgbClr val="000000"/>
                </a:solidFill>
              </a:defRPr>
            </a:pPr>
          </a:p>
        </c:txPr>
        <c:crossAx val="16922155"/>
        <c:crosses val="autoZero"/>
        <c:auto val="1"/>
        <c:lblOffset val="100"/>
        <c:tickLblSkip val="1"/>
        <c:noMultiLvlLbl val="0"/>
      </c:catAx>
      <c:valAx>
        <c:axId val="16922155"/>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 per planted ha</a:t>
                </a:r>
              </a:p>
            </c:rich>
          </c:tx>
          <c:layout/>
          <c:overlay val="0"/>
          <c:spPr>
            <a:noFill/>
            <a:ln>
              <a:noFill/>
            </a:ln>
          </c:spPr>
        </c:title>
        <c:majorGridlines>
          <c:spPr>
            <a:ln w="3175">
              <a:solidFill>
                <a:srgbClr val="000000"/>
              </a:solidFill>
              <a:prstDash val="sysDot"/>
            </a:ln>
          </c:spPr>
        </c:majorGridlines>
        <c:delete val="0"/>
        <c:numFmt formatCode="General" sourceLinked="0"/>
        <c:majorTickMark val="none"/>
        <c:minorTickMark val="none"/>
        <c:tickLblPos val="nextTo"/>
        <c:spPr>
          <a:ln w="3175">
            <a:noFill/>
          </a:ln>
        </c:spPr>
        <c:txPr>
          <a:bodyPr vert="horz" rot="0"/>
          <a:lstStyle/>
          <a:p>
            <a:pPr>
              <a:defRPr lang="en-US" cap="none" sz="150" b="0" i="0" u="none" baseline="0">
                <a:solidFill>
                  <a:srgbClr val="000000"/>
                </a:solidFill>
              </a:defRPr>
            </a:pPr>
          </a:p>
        </c:txPr>
        <c:crossAx val="46619482"/>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0.93675</cdr:y>
    </cdr:from>
    <cdr:to>
      <cdr:x>0.2565</cdr:x>
      <cdr:y>1</cdr:y>
    </cdr:to>
    <cdr:sp fLocksText="0">
      <cdr:nvSpPr>
        <cdr:cNvPr id="1" name="Text Box 1"/>
        <cdr:cNvSpPr txBox="1">
          <a:spLocks noChangeArrowheads="1"/>
        </cdr:cNvSpPr>
      </cdr:nvSpPr>
      <cdr:spPr>
        <a:xfrm>
          <a:off x="0" y="2876550"/>
          <a:ext cx="1562100" cy="20002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0.92675</cdr:y>
    </cdr:from>
    <cdr:to>
      <cdr:x>0.267</cdr:x>
      <cdr:y>1</cdr:y>
    </cdr:to>
    <cdr:sp fLocksText="0">
      <cdr:nvSpPr>
        <cdr:cNvPr id="1" name="Text Box 1"/>
        <cdr:cNvSpPr txBox="1">
          <a:spLocks noChangeArrowheads="1"/>
        </cdr:cNvSpPr>
      </cdr:nvSpPr>
      <cdr:spPr>
        <a:xfrm>
          <a:off x="76200" y="2695575"/>
          <a:ext cx="15430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10</xdr:col>
      <xdr:colOff>0</xdr:colOff>
      <xdr:row>43</xdr:row>
      <xdr:rowOff>0</xdr:rowOff>
    </xdr:to>
    <xdr:graphicFrame>
      <xdr:nvGraphicFramePr>
        <xdr:cNvPr id="1" name="Chart 1"/>
        <xdr:cNvGraphicFramePr/>
      </xdr:nvGraphicFramePr>
      <xdr:xfrm>
        <a:off x="0" y="4086225"/>
        <a:ext cx="6096000"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0</xdr:rowOff>
    </xdr:from>
    <xdr:to>
      <xdr:col>10</xdr:col>
      <xdr:colOff>0</xdr:colOff>
      <xdr:row>65</xdr:row>
      <xdr:rowOff>0</xdr:rowOff>
    </xdr:to>
    <xdr:graphicFrame>
      <xdr:nvGraphicFramePr>
        <xdr:cNvPr id="2" name="Chart 2"/>
        <xdr:cNvGraphicFramePr/>
      </xdr:nvGraphicFramePr>
      <xdr:xfrm>
        <a:off x="0" y="7810500"/>
        <a:ext cx="6096000" cy="2914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133350</xdr:rowOff>
    </xdr:from>
    <xdr:to>
      <xdr:col>6</xdr:col>
      <xdr:colOff>47625</xdr:colOff>
      <xdr:row>28</xdr:row>
      <xdr:rowOff>104775</xdr:rowOff>
    </xdr:to>
    <xdr:graphicFrame>
      <xdr:nvGraphicFramePr>
        <xdr:cNvPr id="1" name="Chart 2"/>
        <xdr:cNvGraphicFramePr/>
      </xdr:nvGraphicFramePr>
      <xdr:xfrm>
        <a:off x="0" y="2628900"/>
        <a:ext cx="5314950" cy="2886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114300</xdr:rowOff>
    </xdr:from>
    <xdr:to>
      <xdr:col>0</xdr:col>
      <xdr:colOff>0</xdr:colOff>
      <xdr:row>68</xdr:row>
      <xdr:rowOff>95250</xdr:rowOff>
    </xdr:to>
    <xdr:graphicFrame>
      <xdr:nvGraphicFramePr>
        <xdr:cNvPr id="2" name="Chart 4"/>
        <xdr:cNvGraphicFramePr/>
      </xdr:nvGraphicFramePr>
      <xdr:xfrm>
        <a:off x="0" y="8115300"/>
        <a:ext cx="0" cy="3867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A1" sqref="A1:F2"/>
    </sheetView>
  </sheetViews>
  <sheetFormatPr defaultColWidth="9.140625" defaultRowHeight="12.75"/>
  <cols>
    <col min="1" max="1" width="28.57421875" style="5" customWidth="1"/>
    <col min="2" max="4" width="9.140625" style="5" customWidth="1"/>
    <col min="5" max="5" width="9.28125" style="5" customWidth="1"/>
    <col min="6" max="6" width="9.8515625" style="5" customWidth="1"/>
    <col min="7" max="16384" width="9.140625" style="5" customWidth="1"/>
  </cols>
  <sheetData>
    <row r="1" spans="1:8" ht="18" customHeight="1">
      <c r="A1" s="118" t="s">
        <v>94</v>
      </c>
      <c r="B1" s="118"/>
      <c r="C1" s="118"/>
      <c r="D1" s="118"/>
      <c r="E1" s="118"/>
      <c r="F1" s="118"/>
      <c r="G1" s="81"/>
      <c r="H1" s="81"/>
    </row>
    <row r="2" spans="1:8" ht="18" customHeight="1">
      <c r="A2" s="118"/>
      <c r="B2" s="118"/>
      <c r="C2" s="118"/>
      <c r="D2" s="118"/>
      <c r="E2" s="118"/>
      <c r="F2" s="118"/>
      <c r="G2" s="81"/>
      <c r="H2" s="81"/>
    </row>
    <row r="3" ht="12.75" customHeight="1">
      <c r="A3" s="10"/>
    </row>
    <row r="4" spans="1:6" ht="25.5">
      <c r="A4" s="102" t="s">
        <v>31</v>
      </c>
      <c r="B4" s="65" t="s">
        <v>27</v>
      </c>
      <c r="C4" s="65" t="s">
        <v>95</v>
      </c>
      <c r="D4" s="65" t="s">
        <v>127</v>
      </c>
      <c r="E4" s="65" t="s">
        <v>145</v>
      </c>
      <c r="F4" s="98" t="s">
        <v>146</v>
      </c>
    </row>
    <row r="5" spans="1:6" ht="13.5" customHeight="1">
      <c r="A5" s="61" t="s">
        <v>32</v>
      </c>
      <c r="B5" s="50">
        <v>300</v>
      </c>
      <c r="C5" s="50">
        <v>300</v>
      </c>
      <c r="D5" s="64">
        <v>300</v>
      </c>
      <c r="E5" s="64">
        <v>300</v>
      </c>
      <c r="F5" s="66">
        <v>300</v>
      </c>
    </row>
    <row r="6" spans="1:6" ht="13.5" customHeight="1">
      <c r="A6" s="18" t="s">
        <v>33</v>
      </c>
      <c r="B6" s="50">
        <v>259</v>
      </c>
      <c r="C6" s="50">
        <v>263</v>
      </c>
      <c r="D6" s="20">
        <v>253</v>
      </c>
      <c r="E6" s="20">
        <v>261</v>
      </c>
      <c r="F6" s="66">
        <v>276</v>
      </c>
    </row>
    <row r="7" spans="1:6" ht="13.5" customHeight="1">
      <c r="A7" s="18" t="s">
        <v>34</v>
      </c>
      <c r="B7" s="50">
        <v>844400</v>
      </c>
      <c r="C7" s="50">
        <v>885000</v>
      </c>
      <c r="D7" s="67">
        <v>841300</v>
      </c>
      <c r="E7" s="67">
        <v>1086700</v>
      </c>
      <c r="F7" s="71">
        <v>1132800</v>
      </c>
    </row>
    <row r="8" spans="1:6" ht="13.5" customHeight="1">
      <c r="A8" s="18" t="s">
        <v>35</v>
      </c>
      <c r="B8" s="50">
        <v>859</v>
      </c>
      <c r="C8" s="50">
        <v>1759</v>
      </c>
      <c r="D8" s="67">
        <v>1459</v>
      </c>
      <c r="E8" s="67">
        <v>1219</v>
      </c>
      <c r="F8" s="71">
        <v>1289</v>
      </c>
    </row>
    <row r="9" spans="1:6" ht="13.5" customHeight="1">
      <c r="A9" s="18" t="s">
        <v>36</v>
      </c>
      <c r="B9" s="50">
        <v>120</v>
      </c>
      <c r="C9" s="50">
        <v>130</v>
      </c>
      <c r="D9" s="67">
        <v>125</v>
      </c>
      <c r="E9" s="67">
        <v>130</v>
      </c>
      <c r="F9" s="71">
        <v>130</v>
      </c>
    </row>
    <row r="10" spans="1:6" ht="13.5" customHeight="1">
      <c r="A10" s="18" t="s">
        <v>37</v>
      </c>
      <c r="B10" s="50">
        <v>1012000</v>
      </c>
      <c r="C10" s="50">
        <v>1073100</v>
      </c>
      <c r="D10" s="67">
        <v>1005400</v>
      </c>
      <c r="E10" s="67">
        <v>1272100</v>
      </c>
      <c r="F10" s="71">
        <v>1270700</v>
      </c>
    </row>
    <row r="11" spans="1:6" ht="13.5" customHeight="1">
      <c r="A11" s="18" t="s">
        <v>38</v>
      </c>
      <c r="B11" s="50">
        <v>597400</v>
      </c>
      <c r="C11" s="50">
        <v>566000</v>
      </c>
      <c r="D11" s="67">
        <v>567000</v>
      </c>
      <c r="E11" s="67">
        <v>610500</v>
      </c>
      <c r="F11" s="71">
        <v>640300</v>
      </c>
    </row>
    <row r="12" spans="1:6" ht="13.5" customHeight="1">
      <c r="A12" s="18" t="s">
        <v>39</v>
      </c>
      <c r="B12" s="50">
        <v>198000</v>
      </c>
      <c r="C12" s="50">
        <v>264300</v>
      </c>
      <c r="D12" s="67">
        <v>190400</v>
      </c>
      <c r="E12" s="67">
        <v>448700</v>
      </c>
      <c r="F12" s="71">
        <v>425500</v>
      </c>
    </row>
    <row r="13" spans="1:6" ht="15">
      <c r="A13" s="19" t="s">
        <v>157</v>
      </c>
      <c r="B13" s="34">
        <v>48200</v>
      </c>
      <c r="C13" s="34">
        <v>125800</v>
      </c>
      <c r="D13" s="68">
        <v>208900</v>
      </c>
      <c r="E13" s="68">
        <v>229100</v>
      </c>
      <c r="F13" s="68"/>
    </row>
    <row r="14" ht="12.75">
      <c r="A14" s="63" t="s">
        <v>40</v>
      </c>
    </row>
    <row r="15" spans="1:6" ht="12.75">
      <c r="A15" s="122" t="s">
        <v>150</v>
      </c>
      <c r="B15" s="123"/>
      <c r="C15" s="123"/>
      <c r="D15" s="123"/>
      <c r="E15" s="123"/>
      <c r="F15" s="123"/>
    </row>
    <row r="16" spans="1:6" s="7" customFormat="1" ht="12.75" customHeight="1" hidden="1">
      <c r="A16" s="117"/>
      <c r="B16" s="117"/>
      <c r="C16" s="117"/>
      <c r="D16" s="117"/>
      <c r="E16" s="117"/>
      <c r="F16" s="117"/>
    </row>
    <row r="17" spans="1:6" ht="12.75">
      <c r="A17" s="119" t="s">
        <v>148</v>
      </c>
      <c r="B17" s="120"/>
      <c r="C17" s="120"/>
      <c r="D17" s="120"/>
      <c r="E17" s="120"/>
      <c r="F17" s="120"/>
    </row>
    <row r="18" spans="1:6" ht="12.75">
      <c r="A18" s="120"/>
      <c r="B18" s="120"/>
      <c r="C18" s="120"/>
      <c r="D18" s="120"/>
      <c r="E18" s="120"/>
      <c r="F18" s="120"/>
    </row>
    <row r="19" spans="1:6" ht="12.75">
      <c r="A19" s="121"/>
      <c r="B19" s="121"/>
      <c r="C19" s="121"/>
      <c r="D19" s="121"/>
      <c r="E19" s="121"/>
      <c r="F19" s="121"/>
    </row>
    <row r="20" spans="2:7" ht="12.75">
      <c r="B20" s="62"/>
      <c r="C20" s="62"/>
      <c r="D20" s="62"/>
      <c r="E20" s="62"/>
      <c r="F20" s="62"/>
      <c r="G20" s="62"/>
    </row>
    <row r="21" spans="2:7" ht="12.75">
      <c r="B21" s="62"/>
      <c r="C21" s="62"/>
      <c r="D21" s="62"/>
      <c r="E21" s="62"/>
      <c r="F21" s="62"/>
      <c r="G21" s="62"/>
    </row>
    <row r="22" spans="2:7" ht="12.75">
      <c r="B22" s="62"/>
      <c r="C22" s="62"/>
      <c r="D22" s="62"/>
      <c r="E22" s="62"/>
      <c r="F22" s="62"/>
      <c r="G22" s="62"/>
    </row>
    <row r="23" spans="2:7" ht="12.75">
      <c r="B23" s="62"/>
      <c r="C23" s="62"/>
      <c r="D23" s="62"/>
      <c r="E23" s="62"/>
      <c r="F23" s="62"/>
      <c r="G23" s="62"/>
    </row>
    <row r="24" ht="12.75">
      <c r="C24" s="62"/>
    </row>
    <row r="25" ht="12.75">
      <c r="C25" s="62"/>
    </row>
  </sheetData>
  <sheetProtection/>
  <mergeCells count="4">
    <mergeCell ref="A16:F16"/>
    <mergeCell ref="A1:F2"/>
    <mergeCell ref="A17:F19"/>
    <mergeCell ref="A15:F15"/>
  </mergeCells>
  <printOptions/>
  <pageMargins left="0.31496062992125984" right="0.31496062992125984"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
      <selection activeCell="A1" sqref="A1"/>
    </sheetView>
  </sheetViews>
  <sheetFormatPr defaultColWidth="9.140625" defaultRowHeight="12.75"/>
  <cols>
    <col min="1" max="1" width="25.57421875" style="0" customWidth="1"/>
    <col min="4" max="4" width="10.57421875" style="0" customWidth="1"/>
  </cols>
  <sheetData>
    <row r="1" spans="1:5" ht="18">
      <c r="A1" s="6" t="s">
        <v>128</v>
      </c>
      <c r="B1" s="90"/>
      <c r="C1" s="90"/>
      <c r="D1" s="90"/>
      <c r="E1" s="5"/>
    </row>
    <row r="3" spans="1:5" ht="25.5">
      <c r="A3" s="101" t="s">
        <v>31</v>
      </c>
      <c r="B3" s="44" t="s">
        <v>138</v>
      </c>
      <c r="C3" s="44" t="s">
        <v>147</v>
      </c>
      <c r="D3" s="98" t="s">
        <v>154</v>
      </c>
      <c r="E3" s="91"/>
    </row>
    <row r="4" spans="1:5" ht="12.75">
      <c r="A4" s="89" t="s">
        <v>113</v>
      </c>
      <c r="B4" s="90"/>
      <c r="C4" s="90"/>
      <c r="D4" s="90"/>
      <c r="E4" s="5"/>
    </row>
    <row r="5" spans="1:5" ht="12.75">
      <c r="A5" s="5" t="s">
        <v>114</v>
      </c>
      <c r="B5" s="90">
        <v>82</v>
      </c>
      <c r="C5" s="4">
        <v>79</v>
      </c>
      <c r="D5" s="4">
        <v>89</v>
      </c>
      <c r="E5" s="5"/>
    </row>
    <row r="6" spans="1:5" ht="12.75">
      <c r="A6" s="5" t="s">
        <v>115</v>
      </c>
      <c r="B6" s="90">
        <v>33</v>
      </c>
      <c r="C6" s="4">
        <v>33</v>
      </c>
      <c r="D6" s="4">
        <v>36</v>
      </c>
      <c r="E6" s="5"/>
    </row>
    <row r="7" spans="1:5" ht="12.75">
      <c r="A7" s="5" t="s">
        <v>116</v>
      </c>
      <c r="B7" s="90">
        <v>4</v>
      </c>
      <c r="C7" s="4">
        <v>4</v>
      </c>
      <c r="D7" s="4">
        <v>3</v>
      </c>
      <c r="E7" s="5"/>
    </row>
    <row r="8" spans="1:5" ht="12.75">
      <c r="A8" s="5" t="s">
        <v>117</v>
      </c>
      <c r="B8" s="90">
        <v>41</v>
      </c>
      <c r="C8" s="4">
        <v>46</v>
      </c>
      <c r="D8" s="4">
        <v>52</v>
      </c>
      <c r="E8" s="5"/>
    </row>
    <row r="9" spans="1:5" ht="12.75">
      <c r="A9" s="5" t="s">
        <v>118</v>
      </c>
      <c r="B9" s="90">
        <v>12</v>
      </c>
      <c r="C9" s="4">
        <v>16</v>
      </c>
      <c r="D9" s="4">
        <v>15</v>
      </c>
      <c r="E9" s="5"/>
    </row>
    <row r="10" spans="1:5" ht="12.75">
      <c r="A10" s="5" t="s">
        <v>119</v>
      </c>
      <c r="B10" s="90">
        <v>20</v>
      </c>
      <c r="C10" s="4">
        <v>17</v>
      </c>
      <c r="D10" s="4">
        <v>18</v>
      </c>
      <c r="E10" s="5"/>
    </row>
    <row r="11" spans="1:5" ht="12.75">
      <c r="A11" s="5" t="s">
        <v>120</v>
      </c>
      <c r="B11" s="90">
        <v>11</v>
      </c>
      <c r="C11" s="4">
        <v>19</v>
      </c>
      <c r="D11" s="4">
        <v>11</v>
      </c>
      <c r="E11" s="5"/>
    </row>
    <row r="12" spans="1:5" ht="12.75">
      <c r="A12" s="5" t="s">
        <v>121</v>
      </c>
      <c r="B12" s="90">
        <v>22</v>
      </c>
      <c r="C12" s="4">
        <v>9</v>
      </c>
      <c r="D12" s="4">
        <v>10</v>
      </c>
      <c r="E12" s="5"/>
    </row>
    <row r="13" spans="1:5" ht="12.75">
      <c r="A13" s="5" t="s">
        <v>122</v>
      </c>
      <c r="B13" s="90">
        <v>12</v>
      </c>
      <c r="C13" s="4">
        <v>25</v>
      </c>
      <c r="D13" s="4">
        <v>25</v>
      </c>
      <c r="E13" s="5"/>
    </row>
    <row r="14" spans="1:5" ht="12.75">
      <c r="A14" s="5" t="s">
        <v>123</v>
      </c>
      <c r="B14" s="90">
        <v>16</v>
      </c>
      <c r="C14" s="4">
        <v>13</v>
      </c>
      <c r="D14" s="4">
        <v>17</v>
      </c>
      <c r="E14" s="5"/>
    </row>
    <row r="15" spans="1:5" ht="12.75">
      <c r="A15" s="89" t="s">
        <v>124</v>
      </c>
      <c r="B15" s="92">
        <v>253</v>
      </c>
      <c r="C15" s="40">
        <v>261</v>
      </c>
      <c r="D15" s="40">
        <v>276</v>
      </c>
      <c r="E15" s="5"/>
    </row>
    <row r="16" spans="1:5" ht="12.75">
      <c r="A16" s="5" t="s">
        <v>125</v>
      </c>
      <c r="B16" s="90">
        <v>300</v>
      </c>
      <c r="C16" s="4">
        <v>300</v>
      </c>
      <c r="D16" s="4">
        <v>300</v>
      </c>
      <c r="E16" s="5"/>
    </row>
    <row r="17" spans="1:4" ht="12.75">
      <c r="A17" s="93" t="s">
        <v>126</v>
      </c>
      <c r="B17" s="94">
        <v>0.84</v>
      </c>
      <c r="C17" s="104">
        <v>0.87</v>
      </c>
      <c r="D17" s="104">
        <v>0.92</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A1" sqref="A1"/>
    </sheetView>
  </sheetViews>
  <sheetFormatPr defaultColWidth="9.140625" defaultRowHeight="12.75"/>
  <sheetData>
    <row r="1" spans="1:7" ht="18">
      <c r="A1" s="6" t="s">
        <v>155</v>
      </c>
      <c r="B1" s="82"/>
      <c r="C1" s="82"/>
      <c r="D1" s="82"/>
      <c r="E1" s="82"/>
      <c r="F1" s="82"/>
      <c r="G1" s="82"/>
    </row>
    <row r="2" spans="1:7" ht="12.75">
      <c r="A2" s="5"/>
      <c r="B2" s="5"/>
      <c r="C2" s="5"/>
      <c r="D2" s="5"/>
      <c r="E2" s="5"/>
      <c r="F2" s="5"/>
      <c r="G2" s="5"/>
    </row>
    <row r="3" spans="1:7" ht="12.75">
      <c r="A3" s="124" t="s">
        <v>96</v>
      </c>
      <c r="B3" s="126" t="s">
        <v>97</v>
      </c>
      <c r="C3" s="126"/>
      <c r="D3" s="127"/>
      <c r="E3" s="128" t="s">
        <v>112</v>
      </c>
      <c r="F3" s="126"/>
      <c r="G3" s="127"/>
    </row>
    <row r="4" spans="1:7" ht="25.5">
      <c r="A4" s="125"/>
      <c r="B4" s="100" t="s">
        <v>127</v>
      </c>
      <c r="C4" s="100" t="s">
        <v>145</v>
      </c>
      <c r="D4" s="108" t="s">
        <v>144</v>
      </c>
      <c r="E4" s="109" t="s">
        <v>127</v>
      </c>
      <c r="F4" s="109" t="s">
        <v>145</v>
      </c>
      <c r="G4" s="108" t="s">
        <v>144</v>
      </c>
    </row>
    <row r="5" spans="1:13" ht="12.75">
      <c r="A5" s="83" t="s">
        <v>109</v>
      </c>
      <c r="B5" s="84">
        <v>86.4</v>
      </c>
      <c r="C5" s="84">
        <v>33.6</v>
      </c>
      <c r="D5" s="85">
        <v>59.5</v>
      </c>
      <c r="E5" s="84">
        <v>3.3</v>
      </c>
      <c r="F5" s="84">
        <v>3.9</v>
      </c>
      <c r="G5" s="85">
        <v>5.845</v>
      </c>
      <c r="J5" s="107"/>
      <c r="K5" s="107"/>
      <c r="L5" s="107"/>
      <c r="M5" s="107"/>
    </row>
    <row r="6" spans="1:13" ht="12.75">
      <c r="A6" s="4" t="s">
        <v>110</v>
      </c>
      <c r="B6" s="84">
        <v>35.2</v>
      </c>
      <c r="C6" s="84">
        <v>19</v>
      </c>
      <c r="D6" s="86">
        <v>63.79999923706055</v>
      </c>
      <c r="E6" s="84">
        <v>0</v>
      </c>
      <c r="F6" s="84">
        <v>1.6</v>
      </c>
      <c r="G6" s="86">
        <v>3.06</v>
      </c>
      <c r="J6" s="107"/>
      <c r="K6" s="107"/>
      <c r="L6" s="107"/>
      <c r="M6" s="107"/>
    </row>
    <row r="7" spans="1:7" ht="12.75">
      <c r="A7" s="4" t="s">
        <v>111</v>
      </c>
      <c r="B7" s="84">
        <v>112.4</v>
      </c>
      <c r="C7" s="84">
        <v>69.1</v>
      </c>
      <c r="D7" s="86">
        <v>72.5</v>
      </c>
      <c r="E7" s="84">
        <v>6.8</v>
      </c>
      <c r="F7" s="84">
        <v>4.4</v>
      </c>
      <c r="G7" s="86">
        <v>8.48</v>
      </c>
    </row>
    <row r="8" spans="1:7" ht="12.75">
      <c r="A8" s="87" t="s">
        <v>98</v>
      </c>
      <c r="B8" s="84">
        <v>31.6</v>
      </c>
      <c r="C8" s="84">
        <v>49.4</v>
      </c>
      <c r="D8" s="86">
        <v>54.79999923706055</v>
      </c>
      <c r="E8" s="84">
        <v>33.8</v>
      </c>
      <c r="F8" s="84">
        <v>8.6</v>
      </c>
      <c r="G8" s="86">
        <v>26.57</v>
      </c>
    </row>
    <row r="9" spans="1:7" ht="12.75">
      <c r="A9" s="87" t="s">
        <v>99</v>
      </c>
      <c r="B9" s="84">
        <v>33.6</v>
      </c>
      <c r="C9" s="84">
        <v>115.8</v>
      </c>
      <c r="D9" s="86">
        <v>63.79999923706055</v>
      </c>
      <c r="E9" s="84">
        <v>50.9</v>
      </c>
      <c r="F9" s="84">
        <v>46.3</v>
      </c>
      <c r="G9" s="86">
        <v>51.86</v>
      </c>
    </row>
    <row r="10" spans="1:7" ht="12.75">
      <c r="A10" s="87" t="s">
        <v>100</v>
      </c>
      <c r="B10" s="84">
        <v>55.6</v>
      </c>
      <c r="C10" s="84">
        <v>70</v>
      </c>
      <c r="D10" s="86">
        <v>58.099998474121094</v>
      </c>
      <c r="E10" s="84">
        <v>150.7</v>
      </c>
      <c r="F10" s="84">
        <v>81.8</v>
      </c>
      <c r="G10" s="86">
        <v>82.545</v>
      </c>
    </row>
    <row r="11" spans="1:7" ht="12.75">
      <c r="A11" s="87" t="s">
        <v>101</v>
      </c>
      <c r="B11" s="84">
        <v>67.4</v>
      </c>
      <c r="C11" s="84">
        <v>82.8</v>
      </c>
      <c r="D11" s="86">
        <v>63.099998474121094</v>
      </c>
      <c r="E11" s="84">
        <v>226.9</v>
      </c>
      <c r="F11" s="84">
        <v>154.6</v>
      </c>
      <c r="G11" s="86">
        <v>147.21</v>
      </c>
    </row>
    <row r="12" spans="1:12" ht="12.75">
      <c r="A12" s="87" t="s">
        <v>102</v>
      </c>
      <c r="B12" s="84">
        <v>45.4</v>
      </c>
      <c r="C12" s="84">
        <v>49.8</v>
      </c>
      <c r="D12" s="86">
        <v>58.599998474121094</v>
      </c>
      <c r="E12" s="84">
        <v>183.7</v>
      </c>
      <c r="F12" s="84">
        <v>159.9</v>
      </c>
      <c r="G12" s="113">
        <v>197.71904761904764</v>
      </c>
      <c r="L12" s="105"/>
    </row>
    <row r="13" spans="1:12" ht="12.75">
      <c r="A13" s="87" t="s">
        <v>103</v>
      </c>
      <c r="B13" s="84">
        <v>52.6</v>
      </c>
      <c r="C13" s="84">
        <v>88.6</v>
      </c>
      <c r="D13" s="86">
        <v>52.79999923706055</v>
      </c>
      <c r="E13" s="84">
        <v>167.2</v>
      </c>
      <c r="F13" s="84">
        <v>146.9</v>
      </c>
      <c r="G13" s="113">
        <v>176.9952380952381</v>
      </c>
      <c r="L13" s="105"/>
    </row>
    <row r="14" spans="1:12" ht="12.75">
      <c r="A14" s="87" t="s">
        <v>104</v>
      </c>
      <c r="B14" s="84">
        <v>62.2</v>
      </c>
      <c r="C14" s="84">
        <v>63.6</v>
      </c>
      <c r="D14" s="86">
        <v>64.4000015258789</v>
      </c>
      <c r="E14" s="84">
        <v>134.2</v>
      </c>
      <c r="F14" s="84">
        <v>90.9</v>
      </c>
      <c r="G14" s="113">
        <v>138.55238095238096</v>
      </c>
      <c r="L14" s="105"/>
    </row>
    <row r="15" spans="1:12" ht="12.75">
      <c r="A15" s="87" t="s">
        <v>105</v>
      </c>
      <c r="B15" s="84">
        <v>93.4</v>
      </c>
      <c r="C15" s="84">
        <v>56.2</v>
      </c>
      <c r="D15" s="86">
        <v>61.20000076293945</v>
      </c>
      <c r="E15" s="84">
        <v>42.4</v>
      </c>
      <c r="F15" s="84">
        <v>64.3</v>
      </c>
      <c r="G15" s="113">
        <v>63.21904761904763</v>
      </c>
      <c r="L15" s="105"/>
    </row>
    <row r="16" spans="1:12" ht="12.75">
      <c r="A16" s="83" t="s">
        <v>108</v>
      </c>
      <c r="B16" s="84">
        <v>90.9</v>
      </c>
      <c r="C16" s="84">
        <v>14</v>
      </c>
      <c r="D16" s="86">
        <v>59.20000076293945</v>
      </c>
      <c r="E16" s="84">
        <v>31</v>
      </c>
      <c r="F16" s="84">
        <v>9.1</v>
      </c>
      <c r="G16" s="86">
        <v>21.995238095238093</v>
      </c>
      <c r="L16" s="105"/>
    </row>
    <row r="17" spans="1:12" ht="12.75">
      <c r="A17" s="88" t="s">
        <v>106</v>
      </c>
      <c r="B17" s="96">
        <v>766.7</v>
      </c>
      <c r="C17" s="96">
        <v>711.9</v>
      </c>
      <c r="D17" s="97">
        <v>731.7999954223633</v>
      </c>
      <c r="E17" s="106">
        <v>1030.9</v>
      </c>
      <c r="F17" s="106">
        <v>772.3</v>
      </c>
      <c r="G17" s="114">
        <v>924.0509523809524</v>
      </c>
      <c r="L17" s="105"/>
    </row>
    <row r="18" spans="1:12" ht="12.75">
      <c r="A18" s="89" t="s">
        <v>40</v>
      </c>
      <c r="B18" s="5"/>
      <c r="C18" s="5"/>
      <c r="D18" s="5"/>
      <c r="E18" s="5"/>
      <c r="F18" s="5"/>
      <c r="G18" s="5"/>
      <c r="L18" s="105"/>
    </row>
    <row r="19" spans="1:12" ht="12.75" customHeight="1">
      <c r="A19" s="119" t="s">
        <v>140</v>
      </c>
      <c r="B19" s="119"/>
      <c r="C19" s="119"/>
      <c r="D19" s="119"/>
      <c r="E19" s="119"/>
      <c r="F19" s="119"/>
      <c r="G19" s="119"/>
      <c r="L19" s="105"/>
    </row>
    <row r="20" spans="1:12" ht="12">
      <c r="A20" s="119"/>
      <c r="B20" s="119"/>
      <c r="C20" s="119"/>
      <c r="D20" s="119"/>
      <c r="E20" s="119"/>
      <c r="F20" s="119"/>
      <c r="G20" s="119"/>
      <c r="L20" s="105"/>
    </row>
    <row r="21" spans="1:12" ht="12">
      <c r="A21" s="119"/>
      <c r="B21" s="119"/>
      <c r="C21" s="119"/>
      <c r="D21" s="119"/>
      <c r="E21" s="119"/>
      <c r="F21" s="119"/>
      <c r="G21" s="119"/>
      <c r="L21" s="105"/>
    </row>
    <row r="22" spans="1:12" ht="12.75">
      <c r="A22" s="89" t="s">
        <v>107</v>
      </c>
      <c r="B22" s="5"/>
      <c r="C22" s="5"/>
      <c r="D22" s="5"/>
      <c r="E22" s="5"/>
      <c r="F22" s="5"/>
      <c r="G22" s="5"/>
      <c r="L22" s="105"/>
    </row>
    <row r="23" spans="1:12" ht="12.75">
      <c r="A23" s="5" t="s">
        <v>135</v>
      </c>
      <c r="B23" s="5"/>
      <c r="C23" s="5"/>
      <c r="D23" s="5"/>
      <c r="E23" s="5"/>
      <c r="F23" s="5"/>
      <c r="G23" s="5"/>
      <c r="L23" s="105"/>
    </row>
    <row r="24" ht="12">
      <c r="L24" s="105"/>
    </row>
    <row r="28" ht="12.75" customHeight="1"/>
    <row r="45" ht="12.75">
      <c r="A45" s="89" t="s">
        <v>107</v>
      </c>
    </row>
    <row r="46" ht="12.75">
      <c r="A46" s="5" t="s">
        <v>135</v>
      </c>
    </row>
    <row r="47" ht="12.75" customHeight="1"/>
    <row r="67" ht="12.75">
      <c r="A67" s="89" t="s">
        <v>40</v>
      </c>
    </row>
    <row r="68" spans="1:7" ht="12">
      <c r="A68" s="119" t="s">
        <v>156</v>
      </c>
      <c r="B68" s="119"/>
      <c r="C68" s="119"/>
      <c r="D68" s="119"/>
      <c r="E68" s="119"/>
      <c r="F68" s="119"/>
      <c r="G68" s="119"/>
    </row>
    <row r="69" spans="1:7" ht="12">
      <c r="A69" s="119"/>
      <c r="B69" s="119"/>
      <c r="C69" s="119"/>
      <c r="D69" s="119"/>
      <c r="E69" s="119"/>
      <c r="F69" s="119"/>
      <c r="G69" s="119"/>
    </row>
    <row r="70" spans="1:7" ht="24.75" customHeight="1">
      <c r="A70" s="119"/>
      <c r="B70" s="119"/>
      <c r="C70" s="119"/>
      <c r="D70" s="119"/>
      <c r="E70" s="119"/>
      <c r="F70" s="119"/>
      <c r="G70" s="119"/>
    </row>
    <row r="71" ht="12.75">
      <c r="A71" s="89" t="s">
        <v>107</v>
      </c>
    </row>
    <row r="72" ht="12.75">
      <c r="A72" s="5" t="s">
        <v>135</v>
      </c>
    </row>
  </sheetData>
  <sheetProtection/>
  <mergeCells count="5">
    <mergeCell ref="A68:G70"/>
    <mergeCell ref="A3:A4"/>
    <mergeCell ref="B3:D3"/>
    <mergeCell ref="E3:G3"/>
    <mergeCell ref="A19:G21"/>
  </mergeCells>
  <printOptions/>
  <pageMargins left="0.75" right="0.57" top="0.77" bottom="0.76" header="0.5" footer="0.5"/>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119"/>
  <sheetViews>
    <sheetView zoomScalePageLayoutView="0" workbookViewId="0" topLeftCell="A1">
      <pane ySplit="4" topLeftCell="A49" activePane="bottomLeft" state="frozen"/>
      <selection pane="topLeft" activeCell="A1" sqref="A1"/>
      <selection pane="bottomLeft" activeCell="A1" sqref="A1"/>
    </sheetView>
  </sheetViews>
  <sheetFormatPr defaultColWidth="9.140625" defaultRowHeight="12.75"/>
  <cols>
    <col min="1" max="1" width="28.421875" style="24" customWidth="1"/>
    <col min="2" max="2" width="9.8515625" style="4" customWidth="1"/>
    <col min="3" max="3" width="1.7109375" style="4" customWidth="1"/>
    <col min="4" max="4" width="9.7109375" style="4" customWidth="1"/>
    <col min="5" max="5" width="8.7109375" style="4" customWidth="1"/>
    <col min="6" max="6" width="1.7109375" style="4" customWidth="1"/>
    <col min="7" max="7" width="12.57421875" style="4" customWidth="1"/>
    <col min="8" max="8" width="10.57421875" style="4" customWidth="1"/>
    <col min="9" max="16384" width="9.140625" style="4" customWidth="1"/>
  </cols>
  <sheetData>
    <row r="1" ht="18">
      <c r="A1" s="21" t="s">
        <v>151</v>
      </c>
    </row>
    <row r="2" spans="1:8" ht="6" customHeight="1">
      <c r="A2" s="26"/>
      <c r="C2" s="2"/>
      <c r="F2" s="2"/>
      <c r="H2" s="9"/>
    </row>
    <row r="3" spans="1:8" ht="12.75" customHeight="1">
      <c r="A3" s="22"/>
      <c r="B3" s="16" t="s">
        <v>127</v>
      </c>
      <c r="C3" s="95"/>
      <c r="D3" s="129" t="s">
        <v>145</v>
      </c>
      <c r="E3" s="129"/>
      <c r="F3" s="17"/>
      <c r="G3" s="129" t="s">
        <v>146</v>
      </c>
      <c r="H3" s="129"/>
    </row>
    <row r="4" spans="1:8" ht="41.25" customHeight="1">
      <c r="A4" s="22"/>
      <c r="B4" s="47" t="s">
        <v>137</v>
      </c>
      <c r="C4" s="48"/>
      <c r="D4" s="47" t="s">
        <v>92</v>
      </c>
      <c r="E4" s="47" t="s">
        <v>93</v>
      </c>
      <c r="F4" s="48"/>
      <c r="G4" s="47" t="s">
        <v>92</v>
      </c>
      <c r="H4" s="47" t="s">
        <v>93</v>
      </c>
    </row>
    <row r="5" spans="1:8" ht="13.5" customHeight="1">
      <c r="A5" s="27" t="s">
        <v>0</v>
      </c>
      <c r="B5" s="49"/>
      <c r="C5" s="8"/>
      <c r="D5" s="49"/>
      <c r="E5" s="49"/>
      <c r="F5" s="8"/>
      <c r="G5" s="49"/>
      <c r="H5" s="49"/>
    </row>
    <row r="6" spans="1:8" ht="13.5" customHeight="1">
      <c r="A6" s="25" t="s">
        <v>41</v>
      </c>
      <c r="B6" s="50">
        <v>358500</v>
      </c>
      <c r="C6" s="50"/>
      <c r="D6" s="110">
        <v>411650</v>
      </c>
      <c r="E6" s="50"/>
      <c r="F6" s="50"/>
      <c r="G6" s="50">
        <v>488650</v>
      </c>
      <c r="H6" s="50"/>
    </row>
    <row r="7" spans="1:8" ht="13.5" customHeight="1">
      <c r="A7" s="25" t="s">
        <v>42</v>
      </c>
      <c r="B7" s="50">
        <v>332100</v>
      </c>
      <c r="C7" s="50"/>
      <c r="D7" s="110">
        <v>362550</v>
      </c>
      <c r="E7" s="50"/>
      <c r="F7" s="50"/>
      <c r="G7" s="50">
        <v>503000</v>
      </c>
      <c r="H7" s="50"/>
    </row>
    <row r="8" spans="1:8" s="40" customFormat="1" ht="13.5" customHeight="1">
      <c r="A8" s="25" t="s">
        <v>43</v>
      </c>
      <c r="B8" s="50">
        <v>97500</v>
      </c>
      <c r="C8" s="50"/>
      <c r="D8" s="110">
        <v>96000</v>
      </c>
      <c r="E8" s="50"/>
      <c r="F8" s="50"/>
      <c r="G8" s="50">
        <v>111700</v>
      </c>
      <c r="H8" s="50"/>
    </row>
    <row r="9" spans="1:8" s="40" customFormat="1" ht="13.5" customHeight="1">
      <c r="A9" s="25" t="s">
        <v>44</v>
      </c>
      <c r="B9" s="50">
        <v>58000</v>
      </c>
      <c r="C9" s="50"/>
      <c r="D9" s="110">
        <v>54300</v>
      </c>
      <c r="E9" s="50"/>
      <c r="F9" s="50"/>
      <c r="G9" s="50">
        <v>54400</v>
      </c>
      <c r="H9" s="50"/>
    </row>
    <row r="10" spans="1:8" s="40" customFormat="1" ht="13.5" customHeight="1">
      <c r="A10" s="25" t="s">
        <v>45</v>
      </c>
      <c r="B10" s="50">
        <v>7000</v>
      </c>
      <c r="C10" s="50"/>
      <c r="D10" s="110">
        <v>14000</v>
      </c>
      <c r="E10" s="50"/>
      <c r="F10" s="50"/>
      <c r="G10" s="50">
        <v>25850</v>
      </c>
      <c r="H10" s="50"/>
    </row>
    <row r="11" spans="1:8" s="40" customFormat="1" ht="13.5" customHeight="1">
      <c r="A11" s="25" t="s">
        <v>136</v>
      </c>
      <c r="B11" s="50">
        <v>55600</v>
      </c>
      <c r="C11" s="50"/>
      <c r="D11" s="110">
        <v>48400</v>
      </c>
      <c r="E11" s="50"/>
      <c r="F11" s="50"/>
      <c r="G11" s="50">
        <v>57000</v>
      </c>
      <c r="H11" s="50"/>
    </row>
    <row r="12" spans="1:8" ht="13.5" customHeight="1">
      <c r="A12" s="25" t="s">
        <v>46</v>
      </c>
      <c r="B12" s="50">
        <v>-67400</v>
      </c>
      <c r="C12" s="50"/>
      <c r="D12" s="110">
        <v>99800</v>
      </c>
      <c r="E12" s="50"/>
      <c r="F12" s="50"/>
      <c r="G12" s="50">
        <v>-107800</v>
      </c>
      <c r="H12" s="50"/>
    </row>
    <row r="13" spans="1:8" s="40" customFormat="1" ht="13.5" customHeight="1">
      <c r="A13" s="22" t="s">
        <v>47</v>
      </c>
      <c r="B13" s="52">
        <v>841300</v>
      </c>
      <c r="C13" s="51"/>
      <c r="D13" s="111">
        <v>1086700</v>
      </c>
      <c r="E13" s="52">
        <v>3622.3333333333335</v>
      </c>
      <c r="F13" s="51"/>
      <c r="G13" s="52">
        <v>1132800</v>
      </c>
      <c r="H13" s="52">
        <v>3776</v>
      </c>
    </row>
    <row r="14" spans="1:13" ht="13.5" customHeight="1">
      <c r="A14" s="25" t="s">
        <v>48</v>
      </c>
      <c r="B14" s="50">
        <v>242600</v>
      </c>
      <c r="C14" s="51"/>
      <c r="D14" s="50">
        <v>243200</v>
      </c>
      <c r="E14" s="50">
        <v>810.6666666666666</v>
      </c>
      <c r="F14" s="51"/>
      <c r="G14" s="50">
        <v>209600</v>
      </c>
      <c r="H14" s="50">
        <v>698.6666666666666</v>
      </c>
      <c r="J14" s="40"/>
      <c r="K14" s="40"/>
      <c r="L14" s="40"/>
      <c r="M14" s="40"/>
    </row>
    <row r="15" spans="1:13" ht="13.5" customHeight="1">
      <c r="A15" s="25" t="s">
        <v>49</v>
      </c>
      <c r="B15" s="50">
        <v>63500</v>
      </c>
      <c r="C15" s="51"/>
      <c r="D15" s="50">
        <v>45300</v>
      </c>
      <c r="E15" s="50">
        <v>151</v>
      </c>
      <c r="F15" s="51"/>
      <c r="G15" s="50">
        <v>52100</v>
      </c>
      <c r="H15" s="50">
        <v>173.66666666666666</v>
      </c>
      <c r="J15" s="40"/>
      <c r="K15" s="40"/>
      <c r="L15" s="40"/>
      <c r="M15" s="40"/>
    </row>
    <row r="16" spans="1:13" ht="13.5" customHeight="1">
      <c r="A16" s="25" t="s">
        <v>50</v>
      </c>
      <c r="B16" s="50">
        <v>18000</v>
      </c>
      <c r="C16" s="51"/>
      <c r="D16" s="50">
        <v>13200</v>
      </c>
      <c r="E16" s="50">
        <v>44</v>
      </c>
      <c r="F16" s="51"/>
      <c r="G16" s="50">
        <v>13000</v>
      </c>
      <c r="H16" s="50">
        <v>43.333333333333336</v>
      </c>
      <c r="J16" s="40"/>
      <c r="K16" s="40"/>
      <c r="L16" s="40"/>
      <c r="M16" s="40"/>
    </row>
    <row r="17" spans="1:13" ht="13.5" customHeight="1">
      <c r="A17" s="27" t="s">
        <v>51</v>
      </c>
      <c r="B17" s="50"/>
      <c r="C17" s="50"/>
      <c r="D17" s="50"/>
      <c r="E17" s="50"/>
      <c r="F17" s="50"/>
      <c r="G17" s="50"/>
      <c r="H17" s="50"/>
      <c r="J17" s="40"/>
      <c r="K17" s="40"/>
      <c r="L17" s="40"/>
      <c r="M17" s="40"/>
    </row>
    <row r="18" spans="1:13" ht="13.5" customHeight="1">
      <c r="A18" s="25" t="s">
        <v>52</v>
      </c>
      <c r="B18" s="50">
        <v>123600</v>
      </c>
      <c r="C18" s="50"/>
      <c r="D18" s="50">
        <v>127000</v>
      </c>
      <c r="E18" s="50">
        <v>423.3333333333333</v>
      </c>
      <c r="F18" s="50"/>
      <c r="G18" s="50">
        <v>115400</v>
      </c>
      <c r="H18" s="50">
        <v>384.6666666666667</v>
      </c>
      <c r="J18" s="40"/>
      <c r="K18" s="40"/>
      <c r="L18" s="40"/>
      <c r="M18" s="40"/>
    </row>
    <row r="19" spans="1:13" ht="13.5" customHeight="1">
      <c r="A19" s="25" t="s">
        <v>53</v>
      </c>
      <c r="B19" s="34">
        <v>-36400</v>
      </c>
      <c r="C19" s="50"/>
      <c r="D19" s="34">
        <v>10700</v>
      </c>
      <c r="E19" s="34">
        <v>35.666666666666664</v>
      </c>
      <c r="F19" s="50"/>
      <c r="G19" s="34">
        <v>-21400</v>
      </c>
      <c r="H19" s="34">
        <v>-71.33333333333333</v>
      </c>
      <c r="J19" s="40"/>
      <c r="K19" s="40"/>
      <c r="L19" s="40"/>
      <c r="M19" s="40"/>
    </row>
    <row r="20" spans="1:8" s="40" customFormat="1" ht="13.5" customHeight="1">
      <c r="A20" s="22" t="s">
        <v>54</v>
      </c>
      <c r="B20" s="51">
        <v>1005400</v>
      </c>
      <c r="C20" s="51"/>
      <c r="D20" s="51">
        <v>1272100</v>
      </c>
      <c r="E20" s="51">
        <v>4240.333333333333</v>
      </c>
      <c r="F20" s="51"/>
      <c r="G20" s="51">
        <v>1270700</v>
      </c>
      <c r="H20" s="51">
        <v>4235.666666666667</v>
      </c>
    </row>
    <row r="21" spans="1:8" s="40" customFormat="1" ht="13.5" customHeight="1">
      <c r="A21" s="22" t="s">
        <v>55</v>
      </c>
      <c r="B21" s="51">
        <v>567000</v>
      </c>
      <c r="C21" s="51"/>
      <c r="D21" s="51">
        <v>610500</v>
      </c>
      <c r="E21" s="51">
        <v>2035</v>
      </c>
      <c r="F21" s="51"/>
      <c r="G21" s="51">
        <v>640300</v>
      </c>
      <c r="H21" s="51">
        <v>2134.3333333333335</v>
      </c>
    </row>
    <row r="22" spans="1:8" s="40" customFormat="1" ht="13.5" customHeight="1">
      <c r="A22" s="22" t="s">
        <v>1</v>
      </c>
      <c r="B22" s="52">
        <v>438400</v>
      </c>
      <c r="C22" s="51"/>
      <c r="D22" s="52">
        <v>661600</v>
      </c>
      <c r="E22" s="52">
        <v>2205.3333333333335</v>
      </c>
      <c r="F22" s="51"/>
      <c r="G22" s="52">
        <v>630400</v>
      </c>
      <c r="H22" s="52">
        <v>2101.3333333333335</v>
      </c>
    </row>
    <row r="23" spans="1:8" s="40" customFormat="1" ht="13.5" customHeight="1">
      <c r="A23" s="25" t="s">
        <v>2</v>
      </c>
      <c r="B23" s="50">
        <v>173500</v>
      </c>
      <c r="C23" s="50"/>
      <c r="D23" s="50">
        <v>143900</v>
      </c>
      <c r="E23" s="50">
        <v>479.6666666666667</v>
      </c>
      <c r="F23" s="50"/>
      <c r="G23" s="50">
        <v>133300</v>
      </c>
      <c r="H23" s="50">
        <v>444.3333333333333</v>
      </c>
    </row>
    <row r="24" spans="1:13" ht="13.5" customHeight="1">
      <c r="A24" s="25" t="s">
        <v>3</v>
      </c>
      <c r="B24" s="50">
        <v>0</v>
      </c>
      <c r="C24" s="50"/>
      <c r="D24" s="50">
        <v>0</v>
      </c>
      <c r="E24" s="50">
        <v>0</v>
      </c>
      <c r="F24" s="50"/>
      <c r="G24" s="50">
        <v>0</v>
      </c>
      <c r="H24" s="50">
        <v>0</v>
      </c>
      <c r="J24" s="40"/>
      <c r="K24" s="40"/>
      <c r="L24" s="40"/>
      <c r="M24" s="40"/>
    </row>
    <row r="25" spans="1:8" s="40" customFormat="1" ht="13.5" customHeight="1">
      <c r="A25" s="25" t="s">
        <v>4</v>
      </c>
      <c r="B25" s="34">
        <v>74500</v>
      </c>
      <c r="C25" s="50"/>
      <c r="D25" s="34">
        <v>69000</v>
      </c>
      <c r="E25" s="34">
        <v>230</v>
      </c>
      <c r="F25" s="50"/>
      <c r="G25" s="34">
        <v>71600</v>
      </c>
      <c r="H25" s="34">
        <v>238.66666666666666</v>
      </c>
    </row>
    <row r="26" spans="1:8" s="40" customFormat="1" ht="13.5" customHeight="1">
      <c r="A26" s="22" t="s">
        <v>56</v>
      </c>
      <c r="B26" s="51">
        <v>190400</v>
      </c>
      <c r="C26" s="51"/>
      <c r="D26" s="69">
        <v>448700</v>
      </c>
      <c r="E26" s="51">
        <v>1495.6666666666667</v>
      </c>
      <c r="F26" s="51"/>
      <c r="G26" s="69">
        <v>425500</v>
      </c>
      <c r="H26" s="51">
        <v>1418.3333333333333</v>
      </c>
    </row>
    <row r="27" spans="1:8" s="40" customFormat="1" ht="13.5" customHeight="1">
      <c r="A27" s="25" t="s">
        <v>5</v>
      </c>
      <c r="B27" s="50">
        <v>98100</v>
      </c>
      <c r="C27" s="50"/>
      <c r="D27" s="115">
        <v>112000</v>
      </c>
      <c r="E27" s="50">
        <v>373.3333333333333</v>
      </c>
      <c r="F27" s="50"/>
      <c r="G27" s="115">
        <v>155000</v>
      </c>
      <c r="H27" s="50">
        <v>516.6666666666666</v>
      </c>
    </row>
    <row r="28" spans="1:8" s="40" customFormat="1" ht="13.5" customHeight="1">
      <c r="A28" s="22" t="s">
        <v>57</v>
      </c>
      <c r="B28" s="52">
        <v>92300</v>
      </c>
      <c r="C28" s="51"/>
      <c r="D28" s="52">
        <v>336700</v>
      </c>
      <c r="E28" s="52">
        <v>1122.3333333333333</v>
      </c>
      <c r="F28" s="51"/>
      <c r="G28" s="52">
        <v>270500</v>
      </c>
      <c r="H28" s="52">
        <v>901.6666666666666</v>
      </c>
    </row>
    <row r="29" spans="1:8" s="40" customFormat="1" ht="13.5" customHeight="1">
      <c r="A29" s="22"/>
      <c r="B29" s="51"/>
      <c r="C29" s="51"/>
      <c r="D29" s="51"/>
      <c r="E29" s="51"/>
      <c r="F29" s="51"/>
      <c r="G29" s="51"/>
      <c r="H29" s="51"/>
    </row>
    <row r="30" spans="1:8" s="40" customFormat="1" ht="13.5" customHeight="1">
      <c r="A30" s="27" t="s">
        <v>129</v>
      </c>
      <c r="B30" s="51"/>
      <c r="C30" s="51"/>
      <c r="D30" s="51"/>
      <c r="E30" s="51"/>
      <c r="F30" s="51"/>
      <c r="G30" s="51"/>
      <c r="H30" s="51"/>
    </row>
    <row r="31" spans="1:13" ht="13.5" customHeight="1">
      <c r="A31" s="25" t="s">
        <v>6</v>
      </c>
      <c r="B31" s="50">
        <v>74500</v>
      </c>
      <c r="C31" s="50"/>
      <c r="D31" s="50">
        <v>69000</v>
      </c>
      <c r="E31" s="50">
        <v>230</v>
      </c>
      <c r="F31" s="50"/>
      <c r="G31" s="50">
        <v>71600</v>
      </c>
      <c r="H31" s="50">
        <v>238.66666666666666</v>
      </c>
      <c r="J31" s="40"/>
      <c r="K31" s="40"/>
      <c r="L31" s="40"/>
      <c r="M31" s="40"/>
    </row>
    <row r="32" spans="1:13" ht="13.5" customHeight="1">
      <c r="A32" s="25" t="s">
        <v>58</v>
      </c>
      <c r="B32" s="50">
        <v>103800</v>
      </c>
      <c r="C32" s="50"/>
      <c r="D32" s="50">
        <v>-110600</v>
      </c>
      <c r="E32" s="50">
        <v>-368.6666666666667</v>
      </c>
      <c r="F32" s="50"/>
      <c r="G32" s="50">
        <v>129200</v>
      </c>
      <c r="H32" s="50">
        <v>430.6666666666667</v>
      </c>
      <c r="J32" s="40"/>
      <c r="K32" s="40"/>
      <c r="L32" s="40"/>
      <c r="M32" s="40"/>
    </row>
    <row r="33" spans="1:13" ht="13.5" customHeight="1">
      <c r="A33" s="25" t="s">
        <v>131</v>
      </c>
      <c r="B33" s="50">
        <v>61800</v>
      </c>
      <c r="C33" s="50"/>
      <c r="D33" s="50">
        <v>66000</v>
      </c>
      <c r="E33" s="50">
        <v>220</v>
      </c>
      <c r="F33" s="50"/>
      <c r="G33" s="50">
        <v>70000</v>
      </c>
      <c r="H33" s="50">
        <v>233.33333333333334</v>
      </c>
      <c r="J33" s="40"/>
      <c r="K33" s="40"/>
      <c r="L33" s="40"/>
      <c r="M33" s="40"/>
    </row>
    <row r="34" spans="1:18" s="40" customFormat="1" ht="13.5" customHeight="1">
      <c r="A34" s="23" t="s">
        <v>149</v>
      </c>
      <c r="B34" s="112">
        <v>208900</v>
      </c>
      <c r="C34" s="51"/>
      <c r="D34" s="52">
        <v>229100</v>
      </c>
      <c r="E34" s="52">
        <v>763.6666666666666</v>
      </c>
      <c r="F34" s="51"/>
      <c r="G34" s="52">
        <v>401300</v>
      </c>
      <c r="H34" s="52">
        <v>1337.6666666666667</v>
      </c>
      <c r="K34" s="103"/>
      <c r="L34" s="103"/>
      <c r="M34" s="103"/>
      <c r="N34" s="103"/>
      <c r="O34" s="103"/>
      <c r="P34" s="103"/>
      <c r="Q34" s="103"/>
      <c r="R34" s="103"/>
    </row>
    <row r="35" spans="1:13" ht="13.5" customHeight="1">
      <c r="A35" s="22"/>
      <c r="B35" s="50"/>
      <c r="C35" s="50"/>
      <c r="D35" s="50"/>
      <c r="E35" s="50"/>
      <c r="F35" s="50"/>
      <c r="G35" s="50"/>
      <c r="H35" s="50"/>
      <c r="J35" s="40"/>
      <c r="K35" s="40"/>
      <c r="L35" s="40"/>
      <c r="M35" s="40"/>
    </row>
    <row r="36" spans="1:13" ht="13.5" customHeight="1">
      <c r="A36" s="27" t="s">
        <v>130</v>
      </c>
      <c r="B36" s="50"/>
      <c r="C36" s="50"/>
      <c r="D36" s="50"/>
      <c r="E36" s="50"/>
      <c r="F36" s="50"/>
      <c r="G36" s="50"/>
      <c r="H36" s="50"/>
      <c r="J36" s="40"/>
      <c r="K36" s="40"/>
      <c r="L36" s="40"/>
      <c r="M36" s="40"/>
    </row>
    <row r="37" spans="1:13" ht="13.5" customHeight="1">
      <c r="A37" s="25" t="s">
        <v>16</v>
      </c>
      <c r="B37" s="50">
        <v>38000</v>
      </c>
      <c r="C37" s="50"/>
      <c r="D37" s="50">
        <v>86000</v>
      </c>
      <c r="E37" s="50">
        <v>286.6666666666667</v>
      </c>
      <c r="F37" s="50"/>
      <c r="G37" s="50">
        <v>40000</v>
      </c>
      <c r="H37" s="50">
        <v>133.33333333333334</v>
      </c>
      <c r="J37" s="40"/>
      <c r="K37" s="40"/>
      <c r="L37" s="40"/>
      <c r="M37" s="40"/>
    </row>
    <row r="38" spans="1:13" ht="13.5" customHeight="1">
      <c r="A38" s="25" t="s">
        <v>7</v>
      </c>
      <c r="B38" s="50">
        <v>92000</v>
      </c>
      <c r="C38" s="50"/>
      <c r="D38" s="50">
        <v>146000</v>
      </c>
      <c r="E38" s="50">
        <v>486.6666666666667</v>
      </c>
      <c r="F38" s="50"/>
      <c r="G38" s="50">
        <v>25000</v>
      </c>
      <c r="H38" s="50">
        <v>83.33333333333333</v>
      </c>
      <c r="J38" s="40"/>
      <c r="K38" s="40"/>
      <c r="L38" s="40"/>
      <c r="M38" s="40"/>
    </row>
    <row r="39" spans="1:8" s="40" customFormat="1" ht="13.5" customHeight="1">
      <c r="A39" s="25" t="s">
        <v>8</v>
      </c>
      <c r="B39" s="50">
        <v>60700</v>
      </c>
      <c r="C39" s="50"/>
      <c r="D39" s="50">
        <v>72800</v>
      </c>
      <c r="E39" s="50">
        <v>242.66666666666666</v>
      </c>
      <c r="F39" s="50"/>
      <c r="G39" s="50">
        <v>78000</v>
      </c>
      <c r="H39" s="50">
        <v>260</v>
      </c>
    </row>
    <row r="40" spans="1:13" ht="13.5" customHeight="1">
      <c r="A40" s="22" t="s">
        <v>132</v>
      </c>
      <c r="B40" s="112">
        <v>18200</v>
      </c>
      <c r="C40" s="51"/>
      <c r="D40" s="52">
        <v>-75700</v>
      </c>
      <c r="E40" s="52">
        <v>-252.33333333333334</v>
      </c>
      <c r="F40" s="51"/>
      <c r="G40" s="52">
        <v>258300</v>
      </c>
      <c r="H40" s="52">
        <v>861</v>
      </c>
      <c r="J40" s="40"/>
      <c r="K40" s="40"/>
      <c r="L40" s="40"/>
      <c r="M40" s="40"/>
    </row>
    <row r="41" spans="2:8" s="40" customFormat="1" ht="13.5" customHeight="1">
      <c r="B41" s="50"/>
      <c r="C41" s="50"/>
      <c r="D41" s="53"/>
      <c r="E41" s="50"/>
      <c r="F41" s="50"/>
      <c r="G41" s="53"/>
      <c r="H41" s="50"/>
    </row>
    <row r="42" spans="1:13" ht="13.5" customHeight="1">
      <c r="A42" s="27" t="s">
        <v>133</v>
      </c>
      <c r="B42" s="50"/>
      <c r="C42" s="50"/>
      <c r="D42" s="53"/>
      <c r="E42" s="50"/>
      <c r="F42" s="50"/>
      <c r="G42" s="50"/>
      <c r="H42" s="50"/>
      <c r="J42" s="40"/>
      <c r="K42" s="40"/>
      <c r="L42" s="40"/>
      <c r="M42" s="40"/>
    </row>
    <row r="43" spans="1:8" s="40" customFormat="1" ht="13.5" customHeight="1">
      <c r="A43" s="25" t="s">
        <v>9</v>
      </c>
      <c r="B43" s="50">
        <v>58000</v>
      </c>
      <c r="C43" s="50"/>
      <c r="D43" s="50">
        <v>78500</v>
      </c>
      <c r="E43" s="50">
        <v>261.6666666666667</v>
      </c>
      <c r="F43" s="50"/>
      <c r="G43" s="116">
        <v>0</v>
      </c>
      <c r="H43" s="50">
        <v>0</v>
      </c>
    </row>
    <row r="44" spans="1:13" ht="14.25" customHeight="1">
      <c r="A44" s="25" t="s">
        <v>17</v>
      </c>
      <c r="B44" s="50">
        <v>0</v>
      </c>
      <c r="C44" s="50"/>
      <c r="D44" s="50">
        <v>0</v>
      </c>
      <c r="E44" s="50">
        <v>0</v>
      </c>
      <c r="F44" s="50"/>
      <c r="G44" s="50">
        <v>0</v>
      </c>
      <c r="H44" s="50">
        <v>0</v>
      </c>
      <c r="J44" s="40"/>
      <c r="K44" s="40"/>
      <c r="L44" s="40"/>
      <c r="M44" s="40"/>
    </row>
    <row r="45" spans="1:8" s="40" customFormat="1" ht="12.75">
      <c r="A45" s="25" t="s">
        <v>59</v>
      </c>
      <c r="B45" s="34">
        <v>0</v>
      </c>
      <c r="C45" s="50"/>
      <c r="D45" s="34">
        <v>0</v>
      </c>
      <c r="E45" s="34">
        <v>0</v>
      </c>
      <c r="F45" s="50"/>
      <c r="G45" s="34">
        <v>0</v>
      </c>
      <c r="H45" s="34">
        <v>0</v>
      </c>
    </row>
    <row r="46" spans="1:8" s="40" customFormat="1" ht="12.75">
      <c r="A46" s="22" t="s">
        <v>134</v>
      </c>
      <c r="B46" s="52">
        <v>76100</v>
      </c>
      <c r="C46" s="51"/>
      <c r="D46" s="52">
        <v>2800</v>
      </c>
      <c r="E46" s="52">
        <v>9.333333333333334</v>
      </c>
      <c r="F46" s="51"/>
      <c r="G46" s="52">
        <v>258300</v>
      </c>
      <c r="H46" s="52">
        <v>861</v>
      </c>
    </row>
    <row r="47" spans="1:13" ht="12.75">
      <c r="A47" s="25"/>
      <c r="B47" s="50"/>
      <c r="C47" s="50"/>
      <c r="D47" s="50"/>
      <c r="E47" s="50"/>
      <c r="F47" s="50"/>
      <c r="G47" s="50"/>
      <c r="H47" s="50"/>
      <c r="J47" s="40"/>
      <c r="K47" s="40"/>
      <c r="L47" s="40"/>
      <c r="M47" s="40"/>
    </row>
    <row r="48" spans="1:8" s="40" customFormat="1" ht="13.5" customHeight="1">
      <c r="A48" s="27" t="s">
        <v>10</v>
      </c>
      <c r="B48" s="50"/>
      <c r="C48" s="50"/>
      <c r="D48" s="50"/>
      <c r="E48" s="50"/>
      <c r="F48" s="50"/>
      <c r="G48" s="50"/>
      <c r="H48" s="50"/>
    </row>
    <row r="49" spans="1:8" s="40" customFormat="1" ht="13.5" customHeight="1">
      <c r="A49" s="25" t="s">
        <v>158</v>
      </c>
      <c r="B49" s="50">
        <v>7600000</v>
      </c>
      <c r="C49" s="50"/>
      <c r="D49" s="50">
        <v>7600000</v>
      </c>
      <c r="E49" s="50">
        <v>25333.333333333332</v>
      </c>
      <c r="F49" s="50"/>
      <c r="G49" s="50">
        <v>8700000</v>
      </c>
      <c r="H49" s="50">
        <v>29000</v>
      </c>
    </row>
    <row r="50" spans="1:8" s="40" customFormat="1" ht="13.5" customHeight="1">
      <c r="A50" s="25" t="s">
        <v>11</v>
      </c>
      <c r="B50" s="50">
        <v>496900</v>
      </c>
      <c r="C50" s="50"/>
      <c r="D50" s="50">
        <v>460400</v>
      </c>
      <c r="E50" s="50">
        <v>1534.6666666666667</v>
      </c>
      <c r="F50" s="50"/>
      <c r="G50" s="50">
        <v>477300</v>
      </c>
      <c r="H50" s="50">
        <v>1591</v>
      </c>
    </row>
    <row r="51" spans="1:8" s="40" customFormat="1" ht="13.5" customHeight="1">
      <c r="A51" s="25" t="s">
        <v>60</v>
      </c>
      <c r="B51" s="50">
        <v>220900</v>
      </c>
      <c r="C51" s="50"/>
      <c r="D51" s="50">
        <v>184500</v>
      </c>
      <c r="E51" s="50">
        <v>615</v>
      </c>
      <c r="F51" s="50"/>
      <c r="G51" s="50">
        <v>195300</v>
      </c>
      <c r="H51" s="50">
        <v>651</v>
      </c>
    </row>
    <row r="52" spans="1:8" s="40" customFormat="1" ht="13.5" customHeight="1">
      <c r="A52" s="25" t="s">
        <v>61</v>
      </c>
      <c r="B52" s="50">
        <v>631900</v>
      </c>
      <c r="C52" s="50"/>
      <c r="D52" s="50">
        <v>564500</v>
      </c>
      <c r="E52" s="50">
        <v>1881.6666666666667</v>
      </c>
      <c r="F52" s="50"/>
      <c r="G52" s="50">
        <v>664300</v>
      </c>
      <c r="H52" s="50">
        <v>2214.3333333333335</v>
      </c>
    </row>
    <row r="53" spans="1:13" ht="13.5" customHeight="1">
      <c r="A53" s="25" t="s">
        <v>62</v>
      </c>
      <c r="B53" s="34">
        <v>0</v>
      </c>
      <c r="C53" s="50"/>
      <c r="D53" s="34">
        <v>0</v>
      </c>
      <c r="E53" s="34">
        <v>0</v>
      </c>
      <c r="F53" s="50"/>
      <c r="G53" s="34">
        <v>0</v>
      </c>
      <c r="H53" s="34">
        <v>0</v>
      </c>
      <c r="J53" s="40"/>
      <c r="K53" s="40"/>
      <c r="L53" s="40"/>
      <c r="M53" s="40"/>
    </row>
    <row r="54" spans="1:8" s="40" customFormat="1" ht="13.5" customHeight="1">
      <c r="A54" s="22" t="s">
        <v>87</v>
      </c>
      <c r="B54" s="99">
        <v>8949700</v>
      </c>
      <c r="C54" s="51"/>
      <c r="D54" s="99">
        <v>8809400</v>
      </c>
      <c r="E54" s="99">
        <v>29364.666666666668</v>
      </c>
      <c r="F54" s="51"/>
      <c r="G54" s="99">
        <v>10036900</v>
      </c>
      <c r="H54" s="99">
        <v>33456.333333333336</v>
      </c>
    </row>
    <row r="55" spans="1:8" ht="13.5" customHeight="1">
      <c r="A55" s="25" t="s">
        <v>26</v>
      </c>
      <c r="B55" s="50">
        <v>1931600</v>
      </c>
      <c r="C55" s="50"/>
      <c r="D55" s="50">
        <v>1928900</v>
      </c>
      <c r="E55" s="50">
        <v>6429.666666666667</v>
      </c>
      <c r="F55" s="50"/>
      <c r="G55" s="50">
        <v>1929700</v>
      </c>
      <c r="H55" s="50">
        <v>6432.333333333333</v>
      </c>
    </row>
    <row r="56" spans="1:8" s="40" customFormat="1" ht="13.5" customHeight="1">
      <c r="A56" s="22" t="s">
        <v>18</v>
      </c>
      <c r="B56" s="52">
        <v>7018100</v>
      </c>
      <c r="C56" s="51"/>
      <c r="D56" s="52">
        <v>6880500</v>
      </c>
      <c r="E56" s="52">
        <v>22935</v>
      </c>
      <c r="F56" s="51"/>
      <c r="G56" s="52">
        <v>8107200</v>
      </c>
      <c r="H56" s="52">
        <v>27024</v>
      </c>
    </row>
    <row r="57" spans="1:8" ht="12.75">
      <c r="A57" s="25"/>
      <c r="B57" s="18"/>
      <c r="C57" s="18"/>
      <c r="D57" s="18"/>
      <c r="E57" s="18"/>
      <c r="F57" s="18"/>
      <c r="G57" s="18"/>
      <c r="H57" s="18"/>
    </row>
    <row r="58" ht="12.75">
      <c r="A58" s="59" t="s">
        <v>40</v>
      </c>
    </row>
    <row r="59" spans="1:8" ht="38.25" customHeight="1">
      <c r="A59" s="130" t="s">
        <v>148</v>
      </c>
      <c r="B59" s="130"/>
      <c r="C59" s="130"/>
      <c r="D59" s="130"/>
      <c r="E59" s="130"/>
      <c r="F59" s="130"/>
      <c r="G59" s="130"/>
      <c r="H59" s="130"/>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2" ht="12.75">
      <c r="A82" s="4"/>
    </row>
    <row r="83" ht="12.75">
      <c r="A83" s="4"/>
    </row>
    <row r="84" ht="12.75">
      <c r="A84" s="4"/>
    </row>
    <row r="85" ht="12.75">
      <c r="A85" s="4"/>
    </row>
    <row r="86" ht="12.75">
      <c r="A86" s="4"/>
    </row>
    <row r="87" ht="12.75">
      <c r="A87" s="4"/>
    </row>
    <row r="88" ht="12.75">
      <c r="A88" s="4"/>
    </row>
    <row r="89" ht="12.75">
      <c r="A89" s="4"/>
    </row>
    <row r="90" ht="12.75">
      <c r="A90" s="4"/>
    </row>
    <row r="91" ht="12.75">
      <c r="A91" s="4"/>
    </row>
    <row r="92" ht="12.75">
      <c r="A92" s="4"/>
    </row>
    <row r="93" ht="12.75">
      <c r="A93" s="4"/>
    </row>
    <row r="94" ht="12.75">
      <c r="A94" s="4"/>
    </row>
    <row r="95" ht="12.75">
      <c r="A95" s="4"/>
    </row>
    <row r="96" ht="12.75">
      <c r="A96" s="4"/>
    </row>
    <row r="97" ht="12.75">
      <c r="A97" s="4"/>
    </row>
    <row r="98" ht="12.75">
      <c r="A98" s="4"/>
    </row>
    <row r="99" ht="12.75">
      <c r="A99" s="4"/>
    </row>
    <row r="100" ht="12.75">
      <c r="A100" s="4"/>
    </row>
    <row r="101" ht="12.75">
      <c r="A101" s="4"/>
    </row>
    <row r="102" ht="12.75">
      <c r="A102" s="4"/>
    </row>
    <row r="103" ht="12.75">
      <c r="A103" s="4"/>
    </row>
    <row r="104" ht="12.75">
      <c r="A104" s="4"/>
    </row>
    <row r="105" ht="12.75">
      <c r="A105" s="4"/>
    </row>
    <row r="106" ht="12.75">
      <c r="A106" s="4"/>
    </row>
    <row r="107" ht="12.75">
      <c r="A107" s="4"/>
    </row>
    <row r="108" ht="12.75">
      <c r="A108" s="4"/>
    </row>
    <row r="109" ht="12.75">
      <c r="A109" s="4"/>
    </row>
    <row r="110" ht="12.75">
      <c r="A110" s="4"/>
    </row>
    <row r="111" ht="12.75">
      <c r="A111" s="4"/>
    </row>
    <row r="112" ht="12.75">
      <c r="A112" s="4"/>
    </row>
    <row r="113" ht="12.75">
      <c r="A113" s="4"/>
    </row>
    <row r="114" ht="12.75">
      <c r="A114" s="4"/>
    </row>
    <row r="115" ht="12.75">
      <c r="A115" s="4"/>
    </row>
    <row r="116" ht="12.75">
      <c r="A116" s="4"/>
    </row>
    <row r="117" ht="12.75">
      <c r="A117" s="4"/>
    </row>
    <row r="118" ht="12.75">
      <c r="A118" s="4"/>
    </row>
    <row r="119" ht="12.75">
      <c r="A119" s="4"/>
    </row>
  </sheetData>
  <sheetProtection/>
  <mergeCells count="3">
    <mergeCell ref="G3:H3"/>
    <mergeCell ref="D3:E3"/>
    <mergeCell ref="A59:H59"/>
  </mergeCells>
  <printOptions/>
  <pageMargins left="0.31496062992125984" right="0.31496062992125984" top="0.5118110236220472" bottom="0.5511811023622047" header="0.275590551181102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pane ySplit="4" topLeftCell="A37" activePane="bottomLeft" state="frozen"/>
      <selection pane="topLeft" activeCell="A1" sqref="A1"/>
      <selection pane="bottomLeft" activeCell="A1" sqref="A1"/>
    </sheetView>
  </sheetViews>
  <sheetFormatPr defaultColWidth="9.140625" defaultRowHeight="12.75"/>
  <cols>
    <col min="1" max="1" width="28.140625" style="55" customWidth="1"/>
    <col min="2" max="2" width="8.8515625" style="55" customWidth="1"/>
    <col min="3" max="3" width="1.7109375" style="55" customWidth="1"/>
    <col min="4" max="4" width="10.7109375" style="55" customWidth="1"/>
    <col min="5" max="5" width="8.8515625" style="55" customWidth="1"/>
    <col min="6" max="6" width="1.7109375" style="56" customWidth="1"/>
    <col min="7" max="8" width="10.28125" style="55" customWidth="1"/>
    <col min="9" max="16384" width="9.140625" style="55" customWidth="1"/>
  </cols>
  <sheetData>
    <row r="1" spans="1:3" ht="18" customHeight="1">
      <c r="A1" s="10" t="s">
        <v>152</v>
      </c>
      <c r="B1" s="10"/>
      <c r="C1" s="10"/>
    </row>
    <row r="2" spans="1:8" ht="13.5" customHeight="1">
      <c r="A2" s="57"/>
      <c r="B2" s="57"/>
      <c r="C2" s="57"/>
      <c r="D2" s="4"/>
      <c r="E2" s="4"/>
      <c r="F2" s="16"/>
      <c r="G2" s="4"/>
      <c r="H2" s="15"/>
    </row>
    <row r="3" spans="1:8" ht="13.5" customHeight="1">
      <c r="A3" s="58"/>
      <c r="B3" s="16" t="s">
        <v>127</v>
      </c>
      <c r="C3" s="16"/>
      <c r="D3" s="129" t="s">
        <v>145</v>
      </c>
      <c r="E3" s="129"/>
      <c r="F3" s="17"/>
      <c r="G3" s="129" t="s">
        <v>146</v>
      </c>
      <c r="H3" s="129"/>
    </row>
    <row r="4" spans="1:8" ht="42" customHeight="1">
      <c r="A4" s="58"/>
      <c r="B4" s="47" t="s">
        <v>92</v>
      </c>
      <c r="C4" s="58"/>
      <c r="D4" s="47" t="s">
        <v>92</v>
      </c>
      <c r="E4" s="47" t="s">
        <v>93</v>
      </c>
      <c r="F4" s="54"/>
      <c r="G4" s="47" t="s">
        <v>92</v>
      </c>
      <c r="H4" s="47" t="s">
        <v>93</v>
      </c>
    </row>
    <row r="5" spans="1:8" ht="12.75">
      <c r="A5" s="33" t="s">
        <v>55</v>
      </c>
      <c r="B5" s="33"/>
      <c r="C5" s="33"/>
      <c r="D5" s="30"/>
      <c r="E5" s="30"/>
      <c r="F5" s="31"/>
      <c r="G5" s="32"/>
      <c r="H5" s="30"/>
    </row>
    <row r="6" spans="1:9" ht="12.75">
      <c r="A6" s="29" t="s">
        <v>64</v>
      </c>
      <c r="B6" s="35">
        <v>45000</v>
      </c>
      <c r="C6" s="29"/>
      <c r="D6" s="35">
        <v>49800</v>
      </c>
      <c r="E6" s="35">
        <v>166</v>
      </c>
      <c r="F6" s="36"/>
      <c r="G6" s="35">
        <v>51000</v>
      </c>
      <c r="H6" s="35">
        <v>170</v>
      </c>
      <c r="I6" s="78"/>
    </row>
    <row r="7" spans="1:9" ht="12.75">
      <c r="A7" s="29" t="s">
        <v>65</v>
      </c>
      <c r="B7" s="35">
        <v>6000</v>
      </c>
      <c r="C7" s="29"/>
      <c r="D7" s="35">
        <v>6000</v>
      </c>
      <c r="E7" s="35">
        <v>20</v>
      </c>
      <c r="F7" s="35"/>
      <c r="G7" s="35">
        <v>6000</v>
      </c>
      <c r="H7" s="35">
        <v>20</v>
      </c>
      <c r="I7" s="78"/>
    </row>
    <row r="8" spans="1:9" ht="12.75">
      <c r="A8" s="29" t="s">
        <v>23</v>
      </c>
      <c r="B8" s="35">
        <v>900</v>
      </c>
      <c r="C8" s="29"/>
      <c r="D8" s="35">
        <v>1200</v>
      </c>
      <c r="E8" s="35">
        <v>4</v>
      </c>
      <c r="F8" s="35"/>
      <c r="G8" s="35">
        <v>1350</v>
      </c>
      <c r="H8" s="35">
        <v>4.5</v>
      </c>
      <c r="I8" s="78"/>
    </row>
    <row r="9" spans="1:9" s="57" customFormat="1" ht="12.75">
      <c r="A9" s="28" t="s">
        <v>20</v>
      </c>
      <c r="B9" s="37">
        <v>51900</v>
      </c>
      <c r="C9" s="28"/>
      <c r="D9" s="37">
        <v>57000</v>
      </c>
      <c r="E9" s="37">
        <v>190</v>
      </c>
      <c r="F9" s="38"/>
      <c r="G9" s="37">
        <v>58350</v>
      </c>
      <c r="H9" s="37">
        <v>194.5</v>
      </c>
      <c r="I9" s="78"/>
    </row>
    <row r="10" spans="1:9" s="57" customFormat="1" ht="12.75">
      <c r="A10" s="29" t="s">
        <v>66</v>
      </c>
      <c r="B10" s="35">
        <v>27000</v>
      </c>
      <c r="C10" s="29"/>
      <c r="D10" s="35">
        <v>28500</v>
      </c>
      <c r="E10" s="35">
        <v>95</v>
      </c>
      <c r="F10" s="38"/>
      <c r="G10" s="35">
        <v>19800</v>
      </c>
      <c r="H10" s="35">
        <v>66</v>
      </c>
      <c r="I10" s="78"/>
    </row>
    <row r="11" spans="1:9" s="57" customFormat="1" ht="12.75">
      <c r="A11" s="29" t="s">
        <v>67</v>
      </c>
      <c r="B11" s="35">
        <v>4200</v>
      </c>
      <c r="C11" s="29"/>
      <c r="D11" s="35">
        <v>4500</v>
      </c>
      <c r="E11" s="35">
        <v>15</v>
      </c>
      <c r="F11" s="38"/>
      <c r="G11" s="35">
        <v>4500</v>
      </c>
      <c r="H11" s="35">
        <v>15</v>
      </c>
      <c r="I11" s="78"/>
    </row>
    <row r="12" spans="1:9" s="57" customFormat="1" ht="12.75">
      <c r="A12" s="29" t="s">
        <v>68</v>
      </c>
      <c r="B12" s="35">
        <v>0</v>
      </c>
      <c r="C12" s="29"/>
      <c r="D12" s="35">
        <v>0</v>
      </c>
      <c r="E12" s="35">
        <v>0</v>
      </c>
      <c r="F12" s="38"/>
      <c r="G12" s="35">
        <v>0</v>
      </c>
      <c r="H12" s="35">
        <v>0</v>
      </c>
      <c r="I12" s="78"/>
    </row>
    <row r="13" spans="1:9" s="57" customFormat="1" ht="12.75">
      <c r="A13" s="29" t="s">
        <v>12</v>
      </c>
      <c r="B13" s="35">
        <v>21600</v>
      </c>
      <c r="C13" s="29"/>
      <c r="D13" s="35">
        <v>18000</v>
      </c>
      <c r="E13" s="35">
        <v>60</v>
      </c>
      <c r="F13" s="38"/>
      <c r="G13" s="35">
        <v>24600</v>
      </c>
      <c r="H13" s="35">
        <v>82</v>
      </c>
      <c r="I13" s="78"/>
    </row>
    <row r="14" spans="1:9" s="57" customFormat="1" ht="12.75">
      <c r="A14" s="29" t="s">
        <v>69</v>
      </c>
      <c r="B14" s="35">
        <v>9000</v>
      </c>
      <c r="C14" s="29"/>
      <c r="D14" s="35">
        <v>9000</v>
      </c>
      <c r="E14" s="35">
        <v>30</v>
      </c>
      <c r="F14" s="38"/>
      <c r="G14" s="35">
        <v>9000</v>
      </c>
      <c r="H14" s="35">
        <v>30</v>
      </c>
      <c r="I14" s="78"/>
    </row>
    <row r="15" spans="1:9" s="57" customFormat="1" ht="12.75">
      <c r="A15" s="29" t="s">
        <v>70</v>
      </c>
      <c r="B15" s="55">
        <v>0</v>
      </c>
      <c r="C15" s="29"/>
      <c r="D15" s="55">
        <v>0</v>
      </c>
      <c r="E15" s="35">
        <v>0</v>
      </c>
      <c r="F15" s="38"/>
      <c r="G15" s="35">
        <v>0</v>
      </c>
      <c r="H15" s="35">
        <v>0</v>
      </c>
      <c r="I15" s="78"/>
    </row>
    <row r="16" spans="1:9" s="57" customFormat="1" ht="12.75">
      <c r="A16" s="29" t="s">
        <v>71</v>
      </c>
      <c r="B16" s="35">
        <v>4200</v>
      </c>
      <c r="C16" s="29"/>
      <c r="D16" s="35">
        <v>5400</v>
      </c>
      <c r="E16" s="35">
        <v>18</v>
      </c>
      <c r="F16" s="38"/>
      <c r="G16" s="35">
        <v>3600</v>
      </c>
      <c r="H16" s="35">
        <v>12</v>
      </c>
      <c r="I16" s="78"/>
    </row>
    <row r="17" spans="1:9" s="57" customFormat="1" ht="12.75">
      <c r="A17" s="29" t="s">
        <v>72</v>
      </c>
      <c r="B17" s="35">
        <v>2100</v>
      </c>
      <c r="C17" s="29"/>
      <c r="D17" s="35">
        <v>1800</v>
      </c>
      <c r="E17" s="35">
        <v>6</v>
      </c>
      <c r="F17" s="38"/>
      <c r="G17" s="35">
        <v>1800</v>
      </c>
      <c r="H17" s="35">
        <v>6</v>
      </c>
      <c r="I17" s="78"/>
    </row>
    <row r="18" spans="1:9" s="57" customFormat="1" ht="12.75">
      <c r="A18" s="29" t="s">
        <v>73</v>
      </c>
      <c r="B18" s="35">
        <v>112950</v>
      </c>
      <c r="C18" s="29"/>
      <c r="D18" s="35">
        <v>110550</v>
      </c>
      <c r="E18" s="35">
        <v>368.5</v>
      </c>
      <c r="F18" s="38"/>
      <c r="G18" s="35">
        <v>126250</v>
      </c>
      <c r="H18" s="35">
        <v>420.8333333333333</v>
      </c>
      <c r="I18" s="78"/>
    </row>
    <row r="19" spans="1:9" s="57" customFormat="1" ht="12.75">
      <c r="A19" s="29" t="s">
        <v>74</v>
      </c>
      <c r="B19" s="35">
        <v>2400</v>
      </c>
      <c r="C19" s="29"/>
      <c r="D19" s="35">
        <v>7550</v>
      </c>
      <c r="E19" s="35">
        <v>25.166666666666668</v>
      </c>
      <c r="F19" s="38"/>
      <c r="G19" s="35">
        <v>7550</v>
      </c>
      <c r="H19" s="35">
        <v>25.166666666666668</v>
      </c>
      <c r="I19" s="78"/>
    </row>
    <row r="20" spans="1:9" s="57" customFormat="1" ht="12.75">
      <c r="A20" s="29" t="s">
        <v>75</v>
      </c>
      <c r="B20" s="35">
        <v>20100</v>
      </c>
      <c r="C20" s="29"/>
      <c r="D20" s="35">
        <v>24000</v>
      </c>
      <c r="E20" s="35">
        <v>80</v>
      </c>
      <c r="F20" s="38"/>
      <c r="G20" s="35">
        <v>27000</v>
      </c>
      <c r="H20" s="35">
        <v>90</v>
      </c>
      <c r="I20" s="78"/>
    </row>
    <row r="21" spans="1:9" s="57" customFormat="1" ht="12.75">
      <c r="A21" s="29" t="s">
        <v>76</v>
      </c>
      <c r="B21" s="35">
        <v>29100</v>
      </c>
      <c r="C21" s="29"/>
      <c r="D21" s="35">
        <v>36000</v>
      </c>
      <c r="E21" s="35">
        <v>120</v>
      </c>
      <c r="F21" s="38"/>
      <c r="G21" s="35">
        <v>34500</v>
      </c>
      <c r="H21" s="35">
        <v>115</v>
      </c>
      <c r="I21" s="78"/>
    </row>
    <row r="22" spans="1:9" s="57" customFormat="1" ht="12.75">
      <c r="A22" s="29" t="s">
        <v>77</v>
      </c>
      <c r="B22" s="35">
        <v>35260</v>
      </c>
      <c r="C22" s="29"/>
      <c r="D22" s="35">
        <v>30000</v>
      </c>
      <c r="E22" s="35">
        <v>100</v>
      </c>
      <c r="F22" s="38"/>
      <c r="G22" s="35">
        <v>31800</v>
      </c>
      <c r="H22" s="35">
        <v>106</v>
      </c>
      <c r="I22" s="78"/>
    </row>
    <row r="23" spans="1:9" s="57" customFormat="1" ht="12.75">
      <c r="A23" s="29" t="s">
        <v>78</v>
      </c>
      <c r="B23" s="35">
        <v>6300</v>
      </c>
      <c r="C23" s="29"/>
      <c r="D23" s="35">
        <v>6300</v>
      </c>
      <c r="E23" s="35">
        <v>21</v>
      </c>
      <c r="F23" s="38"/>
      <c r="G23" s="35">
        <v>6500</v>
      </c>
      <c r="H23" s="35">
        <v>21.666666666666668</v>
      </c>
      <c r="I23" s="78"/>
    </row>
    <row r="24" spans="1:9" ht="12.75">
      <c r="A24" s="29" t="s">
        <v>30</v>
      </c>
      <c r="B24" s="35">
        <v>85050</v>
      </c>
      <c r="C24" s="29"/>
      <c r="D24" s="35">
        <v>94500</v>
      </c>
      <c r="E24" s="35">
        <v>315</v>
      </c>
      <c r="F24" s="35"/>
      <c r="G24" s="35">
        <v>96300</v>
      </c>
      <c r="H24" s="35">
        <v>321</v>
      </c>
      <c r="I24" s="78"/>
    </row>
    <row r="25" spans="1:9" ht="12.75">
      <c r="A25" s="29" t="s">
        <v>79</v>
      </c>
      <c r="B25" s="35">
        <v>32400</v>
      </c>
      <c r="C25" s="29"/>
      <c r="D25" s="35">
        <v>38700</v>
      </c>
      <c r="E25" s="35">
        <v>129</v>
      </c>
      <c r="F25" s="35"/>
      <c r="G25" s="35">
        <v>38700</v>
      </c>
      <c r="H25" s="35">
        <v>129</v>
      </c>
      <c r="I25" s="78"/>
    </row>
    <row r="26" spans="1:9" ht="12.75">
      <c r="A26" s="29" t="s">
        <v>80</v>
      </c>
      <c r="B26" s="35">
        <v>24900</v>
      </c>
      <c r="C26" s="29"/>
      <c r="D26" s="35">
        <v>23400</v>
      </c>
      <c r="E26" s="35">
        <v>78</v>
      </c>
      <c r="F26" s="35"/>
      <c r="G26" s="35">
        <v>23100</v>
      </c>
      <c r="H26" s="35">
        <v>77</v>
      </c>
      <c r="I26" s="78"/>
    </row>
    <row r="27" spans="1:9" ht="12.75">
      <c r="A27" s="29" t="s">
        <v>24</v>
      </c>
      <c r="B27" s="35">
        <v>35700</v>
      </c>
      <c r="C27" s="29"/>
      <c r="D27" s="35">
        <v>40800</v>
      </c>
      <c r="E27" s="35">
        <v>136</v>
      </c>
      <c r="F27" s="35"/>
      <c r="G27" s="35">
        <v>35700</v>
      </c>
      <c r="H27" s="35">
        <v>119</v>
      </c>
      <c r="I27" s="78"/>
    </row>
    <row r="28" spans="1:9" s="57" customFormat="1" ht="12.75">
      <c r="A28" s="28" t="s">
        <v>22</v>
      </c>
      <c r="B28" s="37">
        <v>452260</v>
      </c>
      <c r="C28" s="28"/>
      <c r="D28" s="37">
        <v>479000</v>
      </c>
      <c r="E28" s="37">
        <v>1596.6666666666667</v>
      </c>
      <c r="F28" s="38"/>
      <c r="G28" s="37">
        <v>490700</v>
      </c>
      <c r="H28" s="37">
        <v>1635.6666666666667</v>
      </c>
      <c r="I28" s="78"/>
    </row>
    <row r="29" spans="1:9" s="57" customFormat="1" ht="12.75">
      <c r="A29" s="29" t="s">
        <v>81</v>
      </c>
      <c r="B29" s="35">
        <v>4200</v>
      </c>
      <c r="C29" s="29"/>
      <c r="D29" s="35">
        <v>4500</v>
      </c>
      <c r="E29" s="35">
        <v>15</v>
      </c>
      <c r="F29" s="38"/>
      <c r="G29" s="35">
        <v>4500</v>
      </c>
      <c r="H29" s="35">
        <v>15</v>
      </c>
      <c r="I29" s="78"/>
    </row>
    <row r="30" spans="1:9" s="57" customFormat="1" ht="12.75">
      <c r="A30" s="29" t="s">
        <v>88</v>
      </c>
      <c r="B30" s="35">
        <v>6000</v>
      </c>
      <c r="C30" s="29"/>
      <c r="D30" s="35">
        <v>6000</v>
      </c>
      <c r="E30" s="35">
        <v>20</v>
      </c>
      <c r="F30" s="38"/>
      <c r="G30" s="35">
        <v>6000</v>
      </c>
      <c r="H30" s="35">
        <v>20</v>
      </c>
      <c r="I30" s="78"/>
    </row>
    <row r="31" spans="1:9" s="57" customFormat="1" ht="12.75">
      <c r="A31" s="29" t="s">
        <v>25</v>
      </c>
      <c r="B31" s="35">
        <v>3600</v>
      </c>
      <c r="C31" s="29"/>
      <c r="D31" s="35">
        <v>3600</v>
      </c>
      <c r="E31" s="35">
        <v>12</v>
      </c>
      <c r="F31" s="38"/>
      <c r="G31" s="35">
        <v>4500</v>
      </c>
      <c r="H31" s="35">
        <v>15</v>
      </c>
      <c r="I31" s="78"/>
    </row>
    <row r="32" spans="1:9" s="57" customFormat="1" ht="12.75">
      <c r="A32" s="29" t="s">
        <v>14</v>
      </c>
      <c r="B32" s="35">
        <v>4800</v>
      </c>
      <c r="C32" s="29"/>
      <c r="D32" s="35">
        <v>4800</v>
      </c>
      <c r="E32" s="35">
        <v>16</v>
      </c>
      <c r="F32" s="38"/>
      <c r="G32" s="35">
        <v>4800</v>
      </c>
      <c r="H32" s="35">
        <v>16</v>
      </c>
      <c r="I32" s="78"/>
    </row>
    <row r="33" spans="1:9" ht="12.75">
      <c r="A33" s="29" t="s">
        <v>13</v>
      </c>
      <c r="B33" s="35">
        <v>11400</v>
      </c>
      <c r="C33" s="29"/>
      <c r="D33" s="35">
        <v>11700</v>
      </c>
      <c r="E33" s="35">
        <v>39</v>
      </c>
      <c r="F33" s="35"/>
      <c r="G33" s="35">
        <v>14400</v>
      </c>
      <c r="H33" s="35">
        <v>48</v>
      </c>
      <c r="I33" s="78"/>
    </row>
    <row r="34" spans="1:9" ht="12.75">
      <c r="A34" s="29" t="s">
        <v>28</v>
      </c>
      <c r="B34" s="35">
        <v>16500</v>
      </c>
      <c r="C34" s="29"/>
      <c r="D34" s="35">
        <v>16800</v>
      </c>
      <c r="E34" s="35">
        <v>56</v>
      </c>
      <c r="F34" s="35"/>
      <c r="G34" s="35">
        <v>27000</v>
      </c>
      <c r="H34" s="35">
        <v>90</v>
      </c>
      <c r="I34" s="78"/>
    </row>
    <row r="35" spans="1:9" ht="12.75">
      <c r="A35" s="29" t="s">
        <v>153</v>
      </c>
      <c r="B35" s="35">
        <v>8400</v>
      </c>
      <c r="C35" s="29"/>
      <c r="D35" s="35">
        <v>16800</v>
      </c>
      <c r="E35" s="35">
        <v>56</v>
      </c>
      <c r="F35" s="35"/>
      <c r="G35" s="35">
        <v>16800</v>
      </c>
      <c r="H35" s="35">
        <v>56</v>
      </c>
      <c r="I35" s="78"/>
    </row>
    <row r="36" spans="1:9" ht="12.75">
      <c r="A36" s="29" t="s">
        <v>91</v>
      </c>
      <c r="B36" s="35">
        <v>7960</v>
      </c>
      <c r="C36" s="29"/>
      <c r="D36" s="35">
        <v>10300</v>
      </c>
      <c r="E36" s="35">
        <v>34.333333333333336</v>
      </c>
      <c r="F36" s="35"/>
      <c r="G36" s="35">
        <v>13250</v>
      </c>
      <c r="H36" s="35">
        <v>44.166666666666664</v>
      </c>
      <c r="I36" s="78"/>
    </row>
    <row r="37" spans="1:9" s="57" customFormat="1" ht="12.75">
      <c r="A37" s="28" t="s">
        <v>21</v>
      </c>
      <c r="B37" s="37">
        <v>62860</v>
      </c>
      <c r="C37" s="28"/>
      <c r="D37" s="37">
        <v>74500</v>
      </c>
      <c r="E37" s="37">
        <v>248.33333333333334</v>
      </c>
      <c r="F37" s="38"/>
      <c r="G37" s="37">
        <v>91250</v>
      </c>
      <c r="H37" s="37">
        <v>304.1666666666667</v>
      </c>
      <c r="I37" s="78"/>
    </row>
    <row r="38" spans="1:9" s="57" customFormat="1" ht="12.75">
      <c r="A38" s="28" t="s">
        <v>82</v>
      </c>
      <c r="B38" s="37">
        <v>567010</v>
      </c>
      <c r="C38" s="28"/>
      <c r="D38" s="37">
        <v>610500</v>
      </c>
      <c r="E38" s="37">
        <v>2035</v>
      </c>
      <c r="F38" s="38"/>
      <c r="G38" s="37">
        <v>640300</v>
      </c>
      <c r="H38" s="37">
        <v>2134.3333333333335</v>
      </c>
      <c r="I38" s="78"/>
    </row>
    <row r="39" spans="1:8" ht="12" customHeight="1">
      <c r="A39" s="28"/>
      <c r="B39" s="39"/>
      <c r="C39" s="28"/>
      <c r="D39" s="39"/>
      <c r="E39" s="35"/>
      <c r="F39" s="39"/>
      <c r="G39" s="39"/>
      <c r="H39" s="35"/>
    </row>
    <row r="40" spans="1:8" ht="12.75">
      <c r="A40" s="33" t="s">
        <v>29</v>
      </c>
      <c r="B40" s="39"/>
      <c r="C40" s="33"/>
      <c r="D40" s="39"/>
      <c r="E40" s="35"/>
      <c r="F40" s="39"/>
      <c r="G40" s="39"/>
      <c r="H40" s="35"/>
    </row>
    <row r="41" spans="1:8" ht="15">
      <c r="A41" s="29" t="s">
        <v>83</v>
      </c>
      <c r="B41" s="35">
        <v>288900</v>
      </c>
      <c r="C41" s="29"/>
      <c r="D41" s="35">
        <v>517600</v>
      </c>
      <c r="E41" s="35">
        <v>1725.3333333333333</v>
      </c>
      <c r="F41" s="39"/>
      <c r="G41" s="35">
        <v>483800</v>
      </c>
      <c r="H41" s="35">
        <v>1612.6666666666667</v>
      </c>
    </row>
    <row r="42" spans="1:8" ht="15">
      <c r="A42" s="29" t="s">
        <v>89</v>
      </c>
      <c r="B42" s="70">
        <v>0.56</v>
      </c>
      <c r="C42" s="29"/>
      <c r="D42" s="70">
        <v>0.4799151010140712</v>
      </c>
      <c r="E42" s="35"/>
      <c r="F42" s="39"/>
      <c r="G42" s="70">
        <v>0.5038954906744314</v>
      </c>
      <c r="H42" s="35"/>
    </row>
    <row r="43" spans="1:8" ht="12.75">
      <c r="A43" s="29" t="s">
        <v>90</v>
      </c>
      <c r="B43" s="12">
        <v>0.032</v>
      </c>
      <c r="C43" s="29"/>
      <c r="D43" s="12">
        <v>0.05875542034644811</v>
      </c>
      <c r="E43" s="35"/>
      <c r="F43" s="39"/>
      <c r="G43" s="12">
        <v>0.04820213412507846</v>
      </c>
      <c r="H43" s="35"/>
    </row>
    <row r="44" spans="1:8" ht="12.75">
      <c r="A44" s="29" t="s">
        <v>84</v>
      </c>
      <c r="B44" s="12">
        <v>0.016</v>
      </c>
      <c r="C44" s="29"/>
      <c r="D44" s="12">
        <v>0.05431291330571906</v>
      </c>
      <c r="E44" s="35"/>
      <c r="F44" s="39"/>
      <c r="G44" s="12">
        <v>0.04323317544898362</v>
      </c>
      <c r="H44" s="35"/>
    </row>
    <row r="45" spans="1:8" ht="12.75">
      <c r="A45" s="29" t="s">
        <v>85</v>
      </c>
      <c r="B45" s="70">
        <v>0.17</v>
      </c>
      <c r="C45" s="29"/>
      <c r="D45" s="70">
        <v>0.11312003773288264</v>
      </c>
      <c r="E45" s="70"/>
      <c r="F45" s="72"/>
      <c r="G45" s="70">
        <v>0.10490280947509247</v>
      </c>
      <c r="H45" s="35"/>
    </row>
    <row r="46" spans="1:8" ht="12.75">
      <c r="A46" s="29" t="s">
        <v>86</v>
      </c>
      <c r="B46" s="70">
        <v>0.29</v>
      </c>
      <c r="C46" s="29"/>
      <c r="D46" s="70">
        <v>0.4068862510808899</v>
      </c>
      <c r="E46" s="70"/>
      <c r="F46" s="72"/>
      <c r="G46" s="70">
        <v>0.38073502793735736</v>
      </c>
      <c r="H46" s="35"/>
    </row>
    <row r="47" spans="1:8" ht="5.25" customHeight="1">
      <c r="A47" s="29"/>
      <c r="B47" s="70"/>
      <c r="C47" s="29"/>
      <c r="D47" s="70"/>
      <c r="E47" s="70"/>
      <c r="F47" s="72"/>
      <c r="G47" s="70"/>
      <c r="H47" s="35"/>
    </row>
    <row r="48" spans="1:9" ht="12.75">
      <c r="A48" s="29" t="s">
        <v>19</v>
      </c>
      <c r="B48" s="35">
        <v>75000</v>
      </c>
      <c r="C48" s="29"/>
      <c r="D48" s="35">
        <v>75000</v>
      </c>
      <c r="E48" s="35">
        <v>250</v>
      </c>
      <c r="F48" s="39"/>
      <c r="G48" s="35">
        <v>75000</v>
      </c>
      <c r="H48" s="35">
        <v>250</v>
      </c>
      <c r="I48" s="78"/>
    </row>
    <row r="49" spans="1:8" ht="12.75">
      <c r="A49" s="1"/>
      <c r="B49" s="1"/>
      <c r="C49" s="1"/>
      <c r="D49" s="12"/>
      <c r="E49" s="13"/>
      <c r="F49" s="14"/>
      <c r="G49" s="12"/>
      <c r="H49" s="11"/>
    </row>
    <row r="50" spans="1:8" ht="12.75">
      <c r="A50" s="60" t="s">
        <v>15</v>
      </c>
      <c r="B50" s="60"/>
      <c r="C50" s="60"/>
      <c r="D50" s="56"/>
      <c r="E50" s="56"/>
      <c r="G50" s="56"/>
      <c r="H50" s="56"/>
    </row>
    <row r="51" spans="1:8" ht="12" customHeight="1">
      <c r="A51" s="131" t="s">
        <v>159</v>
      </c>
      <c r="B51" s="131"/>
      <c r="C51" s="131"/>
      <c r="D51" s="131"/>
      <c r="E51" s="131"/>
      <c r="F51" s="131"/>
      <c r="G51" s="131"/>
      <c r="H51" s="131"/>
    </row>
    <row r="52" spans="1:8" ht="13.5" customHeight="1">
      <c r="A52" s="131"/>
      <c r="B52" s="131"/>
      <c r="C52" s="131"/>
      <c r="D52" s="131"/>
      <c r="E52" s="131"/>
      <c r="F52" s="131"/>
      <c r="G52" s="131"/>
      <c r="H52" s="131"/>
    </row>
    <row r="53" spans="1:8" ht="13.5" customHeight="1">
      <c r="A53" s="131"/>
      <c r="B53" s="131"/>
      <c r="C53" s="131"/>
      <c r="D53" s="131"/>
      <c r="E53" s="131"/>
      <c r="F53" s="131"/>
      <c r="G53" s="131"/>
      <c r="H53" s="131"/>
    </row>
    <row r="54" spans="1:3" ht="12.75">
      <c r="A54" s="61" t="s">
        <v>63</v>
      </c>
      <c r="B54" s="61"/>
      <c r="C54" s="61"/>
    </row>
    <row r="55" spans="1:3" ht="12.75">
      <c r="A55" s="57"/>
      <c r="B55" s="57"/>
      <c r="C55" s="57"/>
    </row>
  </sheetData>
  <sheetProtection/>
  <mergeCells count="3">
    <mergeCell ref="D3:E3"/>
    <mergeCell ref="G3:H3"/>
    <mergeCell ref="A51:H53"/>
  </mergeCells>
  <printOptions/>
  <pageMargins left="0.31496062992125984" right="0.31496062992125984"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140625" defaultRowHeight="12.75"/>
  <cols>
    <col min="1" max="1" width="33.28125" style="5" bestFit="1" customWidth="1"/>
    <col min="2" max="7" width="9.140625" style="5" customWidth="1"/>
    <col min="8" max="8" width="33.140625" style="5" customWidth="1"/>
    <col min="9" max="16384" width="9.140625" style="5" customWidth="1"/>
  </cols>
  <sheetData>
    <row r="1" spans="1:13" s="6" customFormat="1" ht="18">
      <c r="A1" s="6" t="s">
        <v>139</v>
      </c>
      <c r="H1" s="10"/>
      <c r="I1" s="10"/>
      <c r="J1" s="10"/>
      <c r="K1" s="10"/>
      <c r="L1" s="10"/>
      <c r="M1" s="10"/>
    </row>
    <row r="2" spans="8:13" ht="12.75">
      <c r="H2" s="4"/>
      <c r="I2" s="4"/>
      <c r="J2" s="4"/>
      <c r="K2" s="4"/>
      <c r="L2" s="4"/>
      <c r="M2" s="4"/>
    </row>
    <row r="3" spans="1:13" ht="25.5">
      <c r="A3" s="42"/>
      <c r="B3" s="65" t="s">
        <v>27</v>
      </c>
      <c r="C3" s="65" t="s">
        <v>95</v>
      </c>
      <c r="D3" s="65" t="s">
        <v>127</v>
      </c>
      <c r="E3" s="65" t="s">
        <v>145</v>
      </c>
      <c r="F3" s="98" t="s">
        <v>146</v>
      </c>
      <c r="G3" s="4"/>
      <c r="H3" s="75"/>
      <c r="I3" s="76"/>
      <c r="J3" s="76"/>
      <c r="K3" s="76"/>
      <c r="L3" s="76"/>
      <c r="M3" s="77"/>
    </row>
    <row r="4" spans="1:13" ht="12.75">
      <c r="A4" s="43" t="s">
        <v>54</v>
      </c>
      <c r="B4" s="3">
        <v>1012000</v>
      </c>
      <c r="C4" s="3">
        <v>1073100</v>
      </c>
      <c r="D4" s="73">
        <v>1005400</v>
      </c>
      <c r="E4" s="73">
        <v>1272100</v>
      </c>
      <c r="F4" s="79">
        <v>1270700</v>
      </c>
      <c r="G4" s="4"/>
      <c r="H4" s="4"/>
      <c r="I4" s="3"/>
      <c r="J4" s="3"/>
      <c r="K4" s="3"/>
      <c r="L4" s="3"/>
      <c r="M4" s="3"/>
    </row>
    <row r="5" spans="1:13" ht="12.75">
      <c r="A5" s="43" t="s">
        <v>55</v>
      </c>
      <c r="B5" s="3">
        <v>597400</v>
      </c>
      <c r="C5" s="3">
        <v>566000</v>
      </c>
      <c r="D5" s="73">
        <v>567000</v>
      </c>
      <c r="E5" s="73">
        <v>610500</v>
      </c>
      <c r="F5" s="79">
        <v>640300</v>
      </c>
      <c r="G5" s="4"/>
      <c r="H5" s="4"/>
      <c r="I5" s="3"/>
      <c r="J5" s="3"/>
      <c r="K5" s="3"/>
      <c r="L5" s="3"/>
      <c r="M5" s="3"/>
    </row>
    <row r="6" spans="1:13" ht="12.75">
      <c r="A6" s="43" t="s">
        <v>56</v>
      </c>
      <c r="B6" s="3">
        <v>198000</v>
      </c>
      <c r="C6" s="3">
        <v>264300</v>
      </c>
      <c r="D6" s="73">
        <v>190400</v>
      </c>
      <c r="E6" s="73">
        <v>448700</v>
      </c>
      <c r="F6" s="79">
        <v>425500</v>
      </c>
      <c r="G6" s="4"/>
      <c r="H6" s="4"/>
      <c r="I6" s="3"/>
      <c r="J6" s="3"/>
      <c r="K6" s="3"/>
      <c r="L6" s="3"/>
      <c r="M6" s="3"/>
    </row>
    <row r="7" spans="1:13" ht="12.75">
      <c r="A7" s="45" t="s">
        <v>143</v>
      </c>
      <c r="B7" s="46">
        <v>48200</v>
      </c>
      <c r="C7" s="46">
        <v>125800</v>
      </c>
      <c r="D7" s="74">
        <v>208900</v>
      </c>
      <c r="E7" s="74">
        <v>229100</v>
      </c>
      <c r="F7" s="80">
        <v>401300</v>
      </c>
      <c r="G7" s="4"/>
      <c r="H7" s="4"/>
      <c r="I7" s="3"/>
      <c r="J7" s="3"/>
      <c r="K7" s="3"/>
      <c r="L7" s="3"/>
      <c r="M7" s="3"/>
    </row>
    <row r="8" spans="1:13" ht="12.75">
      <c r="A8" s="60" t="s">
        <v>15</v>
      </c>
      <c r="B8" s="3"/>
      <c r="C8" s="3"/>
      <c r="D8" s="3"/>
      <c r="E8" s="73"/>
      <c r="F8" s="73"/>
      <c r="G8" s="4"/>
      <c r="H8" s="4"/>
      <c r="I8" s="3"/>
      <c r="J8" s="3"/>
      <c r="K8" s="3"/>
      <c r="L8" s="3"/>
      <c r="M8" s="3"/>
    </row>
    <row r="9" spans="1:13" ht="38.25" customHeight="1">
      <c r="A9" s="132" t="s">
        <v>142</v>
      </c>
      <c r="B9" s="132"/>
      <c r="C9" s="132"/>
      <c r="D9" s="132"/>
      <c r="E9" s="132"/>
      <c r="F9" s="132"/>
      <c r="H9" s="4"/>
      <c r="I9" s="4"/>
      <c r="J9" s="41"/>
      <c r="K9" s="4"/>
      <c r="L9" s="4"/>
      <c r="M9" s="4"/>
    </row>
    <row r="10" spans="1:6" ht="38.25" customHeight="1">
      <c r="A10" s="119" t="s">
        <v>141</v>
      </c>
      <c r="B10" s="119"/>
      <c r="C10" s="119"/>
      <c r="D10" s="119"/>
      <c r="E10" s="119"/>
      <c r="F10" s="119"/>
    </row>
    <row r="11" spans="1:6" ht="12.75">
      <c r="A11" s="87"/>
      <c r="B11" s="87"/>
      <c r="C11" s="87"/>
      <c r="D11" s="87"/>
      <c r="E11" s="87"/>
      <c r="F11" s="87"/>
    </row>
    <row r="39" ht="12.75">
      <c r="A39" s="4"/>
    </row>
    <row r="40" ht="12.75">
      <c r="A40" s="4"/>
    </row>
    <row r="41" ht="12.75">
      <c r="A41" s="4"/>
    </row>
    <row r="42" ht="12.75">
      <c r="A42" s="4"/>
    </row>
    <row r="43" ht="12.75">
      <c r="A43" s="4"/>
    </row>
  </sheetData>
  <sheetProtection/>
  <mergeCells count="2">
    <mergeCell ref="A9:F9"/>
    <mergeCell ref="A10:F10"/>
  </mergeCells>
  <printOptions/>
  <pageMargins left="0.31496062992125984" right="0.31496062992125984"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parameters, financial results and budget for the Canterbury arable cropping model</dc:title>
  <dc:subject/>
  <dc:creator>Authorised User</dc:creator>
  <cp:keywords/>
  <dc:description/>
  <cp:lastModifiedBy>Clémence Galot</cp:lastModifiedBy>
  <cp:lastPrinted>2012-07-12T03:19:42Z</cp:lastPrinted>
  <dcterms:created xsi:type="dcterms:W3CDTF">2007-05-15T21:09:28Z</dcterms:created>
  <dcterms:modified xsi:type="dcterms:W3CDTF">2022-02-03T20:15:20Z</dcterms:modified>
  <cp:category/>
  <cp:version/>
  <cp:contentType/>
  <cp:contentStatus/>
</cp:coreProperties>
</file>