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50" windowWidth="18300" windowHeight="11010" tabRatio="917" activeTab="0"/>
  </bookViews>
  <sheets>
    <sheet name="Table 1 NZ Honey Crop" sheetId="1" r:id="rId1"/>
    <sheet name="Table 2 Bk-Ap-Hives" sheetId="2" r:id="rId2"/>
    <sheet name="Figure 1 Reg Bk-Hives" sheetId="3" r:id="rId3"/>
    <sheet name="Table 3 Honey Exports" sheetId="4" r:id="rId4"/>
    <sheet name="Table 4 Returns for Ap. product" sheetId="5" r:id="rId5"/>
    <sheet name="Table 5 Expenditure" sheetId="6" r:id="rId6"/>
    <sheet name="Table 6 Distribution of bkprs" sheetId="7" r:id="rId7"/>
  </sheets>
  <definedNames>
    <definedName name="_xlnm.Print_Area" localSheetId="1">'Table 2 Bk-Ap-Hives'!$A$1:$E$17</definedName>
  </definedNames>
  <calcPr fullCalcOnLoad="1"/>
</workbook>
</file>

<file path=xl/sharedStrings.xml><?xml version="1.0" encoding="utf-8"?>
<sst xmlns="http://schemas.openxmlformats.org/spreadsheetml/2006/main" count="362" uniqueCount="295">
  <si>
    <t>Year ended 30 June</t>
  </si>
  <si>
    <t>2007 (t)</t>
  </si>
  <si>
    <t>2008 (t)</t>
  </si>
  <si>
    <t>2009 (t)</t>
  </si>
  <si>
    <t>New Zealand</t>
  </si>
  <si>
    <t>Yield/hive (kg)</t>
  </si>
  <si>
    <t>Light (clover type)</t>
  </si>
  <si>
    <t>Light amber</t>
  </si>
  <si>
    <t>Dark, including honeydew</t>
  </si>
  <si>
    <t>Light</t>
  </si>
  <si>
    <t xml:space="preserve">Dark </t>
  </si>
  <si>
    <t>Not dried or cleaned</t>
  </si>
  <si>
    <t>Cleaned and dried</t>
  </si>
  <si>
    <t>Pipfruit, stonefruit and berryfruit</t>
  </si>
  <si>
    <t xml:space="preserve">   - Auckland</t>
  </si>
  <si>
    <t xml:space="preserve">   - Bay of Plenty</t>
  </si>
  <si>
    <t xml:space="preserve">   - Nelson</t>
  </si>
  <si>
    <t>Canola and small seeds (carrots)</t>
  </si>
  <si>
    <t>Notes</t>
  </si>
  <si>
    <t>2010 (t)</t>
  </si>
  <si>
    <t>2009/10</t>
  </si>
  <si>
    <t>2008/09</t>
  </si>
  <si>
    <t>2007/08</t>
  </si>
  <si>
    <t>Hives</t>
  </si>
  <si>
    <t>Beekeepers</t>
  </si>
  <si>
    <t>Apiaries</t>
  </si>
  <si>
    <t>2011 (t)</t>
  </si>
  <si>
    <t>2010/11</t>
  </si>
  <si>
    <t>2.80-3.75</t>
  </si>
  <si>
    <t>3.50-5.60</t>
  </si>
  <si>
    <t>4.00-6.00</t>
  </si>
  <si>
    <t>2.80-3.00</t>
  </si>
  <si>
    <t>3.70-4.00</t>
  </si>
  <si>
    <t>3.90-4.50</t>
  </si>
  <si>
    <t>2.80-3.70</t>
  </si>
  <si>
    <t>4.50-5.00</t>
  </si>
  <si>
    <t>4.00-5.00</t>
  </si>
  <si>
    <t>8.50-13.25</t>
  </si>
  <si>
    <t>7.00-12.00</t>
  </si>
  <si>
    <t>7.00-13.00</t>
  </si>
  <si>
    <t>6.50-7.00</t>
  </si>
  <si>
    <t>7.00-8.10</t>
  </si>
  <si>
    <t>6.80-8.50</t>
  </si>
  <si>
    <t>5.00-5.20</t>
  </si>
  <si>
    <t>4.00-5.20</t>
  </si>
  <si>
    <t>6.00-6.50</t>
  </si>
  <si>
    <t>4.10-6.80</t>
  </si>
  <si>
    <t>4.00-5.80</t>
  </si>
  <si>
    <t>8.00-12.00</t>
  </si>
  <si>
    <t>12.10-45.00</t>
  </si>
  <si>
    <t>12.50-56.25</t>
  </si>
  <si>
    <t>11.00-37.50</t>
  </si>
  <si>
    <t>12.50-80.50</t>
  </si>
  <si>
    <t>8.90-9.00</t>
  </si>
  <si>
    <t>7.00-7.80</t>
  </si>
  <si>
    <t>6.00-6.80</t>
  </si>
  <si>
    <t>6 year average (t)</t>
  </si>
  <si>
    <t>2012 (t)</t>
  </si>
  <si>
    <t>2011/12</t>
  </si>
  <si>
    <t>5.00-6.00</t>
  </si>
  <si>
    <t>14.75-50.00</t>
  </si>
  <si>
    <t>8.00-9.10</t>
  </si>
  <si>
    <t>7.00-7.50</t>
  </si>
  <si>
    <t>5.00-7.50</t>
  </si>
  <si>
    <t>Light (residue free &amp; EU compliant)</t>
  </si>
  <si>
    <t>4.40-7.30</t>
  </si>
  <si>
    <t>4.30-6.00</t>
  </si>
  <si>
    <t>Export volume (tonnes)</t>
  </si>
  <si>
    <t>9.00-15.00</t>
  </si>
  <si>
    <t>Kiwifruit</t>
  </si>
  <si>
    <t>Bulk bees ($/one kilogram package)</t>
  </si>
  <si>
    <t>5 hives or less</t>
  </si>
  <si>
    <t>1 to 50</t>
  </si>
  <si>
    <t>51 to 500 hives</t>
  </si>
  <si>
    <t>501 to 1000</t>
  </si>
  <si>
    <t>&gt;1000</t>
  </si>
  <si>
    <t>Total number of beekeepers</t>
  </si>
  <si>
    <t>Source</t>
  </si>
  <si>
    <t>Labour</t>
  </si>
  <si>
    <t>Fuel</t>
  </si>
  <si>
    <t>Sugar</t>
  </si>
  <si>
    <t>Varroa treatment</t>
  </si>
  <si>
    <t>$ range per hive</t>
  </si>
  <si>
    <t>Protein supplements</t>
  </si>
  <si>
    <t xml:space="preserve">$ per 20 kilogram bag </t>
  </si>
  <si>
    <t>Contract extraction costs</t>
  </si>
  <si>
    <t>$ per frame for manuka honey</t>
  </si>
  <si>
    <t>Reasonable condition, includes 2 brood boxes and 1-4 honey boxes with bees</t>
  </si>
  <si>
    <t>Second hand</t>
  </si>
  <si>
    <t>4-5 Frame nucleus hive</t>
  </si>
  <si>
    <t>$ each</t>
  </si>
  <si>
    <t>Bees</t>
  </si>
  <si>
    <t>Queen bees</t>
  </si>
  <si>
    <t>$ per queen bee</t>
  </si>
  <si>
    <t>Select queens</t>
  </si>
  <si>
    <t>Protective clothing</t>
  </si>
  <si>
    <t>Single piece suit</t>
  </si>
  <si>
    <t>Honey drums</t>
  </si>
  <si>
    <t>New or re-manufactured</t>
  </si>
  <si>
    <t>Non-manuka sites</t>
  </si>
  <si>
    <t xml:space="preserve">% of the crop if the landowner owns the hives </t>
  </si>
  <si>
    <t>$ for rental if sole rights to a property</t>
  </si>
  <si>
    <t>Compliance Costs</t>
  </si>
  <si>
    <t>Risk Management Programme (RMP) annual audit costs</t>
  </si>
  <si>
    <t>MPI Food Safety Authority annual fees</t>
  </si>
  <si>
    <t>Tutin tests</t>
  </si>
  <si>
    <t xml:space="preserve">American Foulbrood Strategy Levy </t>
  </si>
  <si>
    <t xml:space="preserve">$ per beekeeper </t>
  </si>
  <si>
    <t>$ per apiary</t>
  </si>
  <si>
    <t xml:space="preserve">$ </t>
  </si>
  <si>
    <t>Corporate membership</t>
  </si>
  <si>
    <t>Beekeeping clubs</t>
  </si>
  <si>
    <t>Beekeeping Industry Group membership</t>
  </si>
  <si>
    <t>$15-$25</t>
  </si>
  <si>
    <t xml:space="preserve">$17-$27 </t>
  </si>
  <si>
    <t xml:space="preserve">$16-$27 </t>
  </si>
  <si>
    <t>$27-$35</t>
  </si>
  <si>
    <t>$30-$40</t>
  </si>
  <si>
    <t>$25-$50</t>
  </si>
  <si>
    <t>variable</t>
  </si>
  <si>
    <t>$980-$1300</t>
  </si>
  <si>
    <t xml:space="preserve">$1426-$1500 </t>
  </si>
  <si>
    <t xml:space="preserve">$1227-$1307 </t>
  </si>
  <si>
    <t>$12-$24</t>
  </si>
  <si>
    <t xml:space="preserve">$23-$25 </t>
  </si>
  <si>
    <t xml:space="preserve">$24-$25 </t>
  </si>
  <si>
    <t xml:space="preserve">$0.80-$1.50 </t>
  </si>
  <si>
    <t xml:space="preserve"> $1.00-$1.55  </t>
  </si>
  <si>
    <t xml:space="preserve"> $1.10-$1.66  </t>
  </si>
  <si>
    <t>$1.00-$1.20</t>
  </si>
  <si>
    <t>$1.00-$1.35</t>
  </si>
  <si>
    <t>$180-$385</t>
  </si>
  <si>
    <t>$200-$385</t>
  </si>
  <si>
    <t>$250-$400+</t>
  </si>
  <si>
    <t>$75-$120</t>
  </si>
  <si>
    <t>$85-$150</t>
  </si>
  <si>
    <t>$100-$185</t>
  </si>
  <si>
    <t>$11-$27 per hive</t>
  </si>
  <si>
    <t>$6-$8</t>
  </si>
  <si>
    <t>$25-$35</t>
  </si>
  <si>
    <t>$60-$120</t>
  </si>
  <si>
    <t>$142-$156</t>
  </si>
  <si>
    <t>$55-$65</t>
  </si>
  <si>
    <t>$62-$72</t>
  </si>
  <si>
    <t>10% or $40</t>
  </si>
  <si>
    <t>50%-55%</t>
  </si>
  <si>
    <t>up to $1300</t>
  </si>
  <si>
    <t>up to $750</t>
  </si>
  <si>
    <t>~</t>
  </si>
  <si>
    <t>$125-$170</t>
  </si>
  <si>
    <t>$148-$3937</t>
  </si>
  <si>
    <t>$480-$4000</t>
  </si>
  <si>
    <t>$480-$4139</t>
  </si>
  <si>
    <t>$24-$25</t>
  </si>
  <si>
    <t>$23-$25</t>
  </si>
  <si>
    <t xml:space="preserve">$ per tonne for bulk sugar </t>
  </si>
  <si>
    <t xml:space="preserve">1000 plus strips </t>
  </si>
  <si>
    <t xml:space="preserve">Manuka </t>
  </si>
  <si>
    <t xml:space="preserve">$ for a storage RMP </t>
  </si>
  <si>
    <t xml:space="preserve">Worker </t>
  </si>
  <si>
    <t>Average working week</t>
  </si>
  <si>
    <t>Manager</t>
  </si>
  <si>
    <t>350:1 
(800:1)</t>
  </si>
  <si>
    <t>Variable</t>
  </si>
  <si>
    <t>Variable depending on overseas prices and NZ exchange rate</t>
  </si>
  <si>
    <t>Varroa strips applied at recommended two treatments per year</t>
  </si>
  <si>
    <t>Hives may require 1-2 kilograms per year</t>
  </si>
  <si>
    <t xml:space="preserve">Variable according to hive strength and product(s) used </t>
  </si>
  <si>
    <t>Manuka honey costs more to process as the frames must be pricked first to release the honey</t>
  </si>
  <si>
    <t>Clover honey</t>
  </si>
  <si>
    <t>Hive Strappers 
(used as required)</t>
  </si>
  <si>
    <t>hrs</t>
  </si>
  <si>
    <t>$/hr</t>
  </si>
  <si>
    <t>Includes 2 brood boxes, floor, lid and 1 honey super, no bees, assembled and parafin waxed</t>
  </si>
  <si>
    <t>New</t>
  </si>
  <si>
    <t>$14-$27 per hive</t>
  </si>
  <si>
    <t>$17-$28 per hive</t>
  </si>
  <si>
    <t>Repairs and maintenance</t>
  </si>
  <si>
    <t>$ per hive
(7% of hive purchase price)</t>
  </si>
  <si>
    <t>$7-$8</t>
  </si>
  <si>
    <t>$8-$9</t>
  </si>
  <si>
    <t>$10-$12</t>
  </si>
  <si>
    <t>$57-$77</t>
  </si>
  <si>
    <t>holds approximately 300kg of honey</t>
  </si>
  <si>
    <t>Apiary rentals paid to landowner</t>
  </si>
  <si>
    <t>Non-Manuka sites (honey ‘rental’ for non-manuka sites variable but often 500 grams honey per hive)</t>
  </si>
  <si>
    <t>10%-25%</t>
  </si>
  <si>
    <t>10% or $30-$40</t>
  </si>
  <si>
    <t>$1000+</t>
  </si>
  <si>
    <t xml:space="preserve">Hobby beekeeper 
(1-10 hives)
</t>
  </si>
  <si>
    <t>Commercial operations 
(251-3001+hives)</t>
  </si>
  <si>
    <t>National Beekeepers’ Association Membership
(voluntary)</t>
  </si>
  <si>
    <t>$174-$235</t>
  </si>
  <si>
    <t>$107-$438</t>
  </si>
  <si>
    <t>$100-$500</t>
  </si>
  <si>
    <r>
      <t xml:space="preserve">$ per composite </t>
    </r>
    <r>
      <rPr>
        <b/>
        <i/>
        <sz val="10"/>
        <rFont val="Arial Narrow"/>
        <family val="2"/>
      </rPr>
      <t>(up to 10 samples can be composited)</t>
    </r>
  </si>
  <si>
    <t xml:space="preserve">$ for processing RMP </t>
  </si>
  <si>
    <r>
      <t xml:space="preserve">$ per sample </t>
    </r>
    <r>
      <rPr>
        <sz val="10"/>
        <rFont val="Arial Narrow"/>
        <family val="2"/>
      </rPr>
      <t xml:space="preserve">(first sample) </t>
    </r>
  </si>
  <si>
    <r>
      <t xml:space="preserve">$ </t>
    </r>
    <r>
      <rPr>
        <sz val="10"/>
        <rFont val="Arial Narrow"/>
        <family val="2"/>
      </rPr>
      <t>(if only processing for consumption within NZ)</t>
    </r>
  </si>
  <si>
    <r>
      <t xml:space="preserve">$ </t>
    </r>
    <r>
      <rPr>
        <sz val="10"/>
        <rFont val="Arial Narrow"/>
        <family val="2"/>
      </rPr>
      <t>if require export eligibility</t>
    </r>
  </si>
  <si>
    <t>voluntary - affiliated with Federated Farmers</t>
  </si>
  <si>
    <t>Note</t>
  </si>
  <si>
    <t>60-96</t>
  </si>
  <si>
    <t>55-96</t>
  </si>
  <si>
    <t>53-96</t>
  </si>
  <si>
    <t>60-120</t>
  </si>
  <si>
    <t>16-18</t>
  </si>
  <si>
    <t>18-20</t>
  </si>
  <si>
    <t>13-20</t>
  </si>
  <si>
    <t>16-20</t>
  </si>
  <si>
    <t>25-28</t>
  </si>
  <si>
    <t>35-40</t>
  </si>
  <si>
    <t>32-38</t>
  </si>
  <si>
    <t>30-36</t>
  </si>
  <si>
    <t>25-31</t>
  </si>
  <si>
    <t>20-30</t>
  </si>
  <si>
    <t>120-150</t>
  </si>
  <si>
    <t>120-180</t>
  </si>
  <si>
    <t>100-150</t>
  </si>
  <si>
    <t>100-180</t>
  </si>
  <si>
    <t>115-200</t>
  </si>
  <si>
    <t>104-160</t>
  </si>
  <si>
    <t>145-170</t>
  </si>
  <si>
    <t>140-160</t>
  </si>
  <si>
    <t>110-170</t>
  </si>
  <si>
    <t>110-150</t>
  </si>
  <si>
    <t>110-160</t>
  </si>
  <si>
    <t>125-145</t>
  </si>
  <si>
    <t>100-120</t>
  </si>
  <si>
    <t>115-150</t>
  </si>
  <si>
    <t>110-178</t>
  </si>
  <si>
    <t>120-175</t>
  </si>
  <si>
    <t>27-28</t>
  </si>
  <si>
    <t>26-27</t>
  </si>
  <si>
    <t>25-26</t>
  </si>
  <si>
    <t>Queen bees ($ per queen)</t>
  </si>
  <si>
    <t>Year</t>
  </si>
  <si>
    <t>Average export price ($ per kg fob)</t>
  </si>
  <si>
    <r>
      <t>Export value ($ million fob</t>
    </r>
    <r>
      <rPr>
        <vertAlign val="superscript"/>
        <sz val="10"/>
        <rFont val="Arial Narrow"/>
        <family val="2"/>
      </rPr>
      <t>1</t>
    </r>
    <r>
      <rPr>
        <sz val="10"/>
        <rFont val="Arial Narrow"/>
        <family val="2"/>
      </rPr>
      <t>)</t>
    </r>
  </si>
  <si>
    <t>As at 30 June</t>
  </si>
  <si>
    <t>Beekeepers with 1-50 hives are considered hobbyists.</t>
  </si>
  <si>
    <t>1 Registered beekeepers and hives under the National Pest Management Strategy for American Foulbrood.</t>
  </si>
  <si>
    <t>Table 1: New Zealand honey crop (estimates), 2007 to 2012</t>
  </si>
  <si>
    <t>Northland / Auckland / Hauraki Plains</t>
  </si>
  <si>
    <t>Waikato / King Country / Taupo</t>
  </si>
  <si>
    <t>Coromandel / Bay of Plenty / Rotorua / Poverty Bay</t>
  </si>
  <si>
    <t>Hawke's Bay / Wairarapa / Manawatu / Taranaki</t>
  </si>
  <si>
    <t>Marlborough / Nelson / West Coast</t>
  </si>
  <si>
    <t>Canterbury / Kaikoura</t>
  </si>
  <si>
    <t>Otago / Southland</t>
  </si>
  <si>
    <t>AsureQuality Limited.</t>
  </si>
  <si>
    <t>…</t>
  </si>
  <si>
    <t>... Data not available.</t>
  </si>
  <si>
    <r>
      <t>Table 2: New Zealand Beekeeper, Apiary and Hive Statistics</t>
    </r>
    <r>
      <rPr>
        <b/>
        <vertAlign val="superscript"/>
        <sz val="14"/>
        <rFont val="Arial Narrow"/>
        <family val="2"/>
      </rPr>
      <t>1</t>
    </r>
    <r>
      <rPr>
        <b/>
        <sz val="14"/>
        <rFont val="Arial Narrow"/>
        <family val="2"/>
      </rPr>
      <t>,</t>
    </r>
    <r>
      <rPr>
        <b/>
        <vertAlign val="superscript"/>
        <sz val="14"/>
        <rFont val="Arial Narrow"/>
        <family val="2"/>
      </rPr>
      <t xml:space="preserve"> </t>
    </r>
    <r>
      <rPr>
        <b/>
        <sz val="14"/>
        <rFont val="Arial Narrow"/>
        <family val="2"/>
      </rPr>
      <t>as at June 2012</t>
    </r>
  </si>
  <si>
    <t>1 Registered beekeepers, aparies and hives under the National Pest Management Strategy for American Foulbrood.</t>
  </si>
  <si>
    <t>Varroa was discovered in hives in New Zealand in 2000.</t>
  </si>
  <si>
    <t>Table 3: Honey export volumes, prices and value, 2002 to 2012</t>
  </si>
  <si>
    <t>Statistics New Zealand.</t>
  </si>
  <si>
    <t>All prices are GST exclusive.</t>
  </si>
  <si>
    <r>
      <t>Manuka, active</t>
    </r>
    <r>
      <rPr>
        <vertAlign val="superscript"/>
        <sz val="10"/>
        <rFont val="Arial Narrow"/>
        <family val="2"/>
      </rPr>
      <t>2</t>
    </r>
  </si>
  <si>
    <t xml:space="preserve">3 Prices paid to beekeepers. The beekeepers cover the freight costs to exporter collection points/depots. </t>
  </si>
  <si>
    <t xml:space="preserve">4 Prices paid to beekeepers. The prices at the lower end of the range are for hives delivered to depot sites. At the upper end, prices include delivery into the orchard and sugar for 3-4 one-litre feeds to stimulate the bees to collect pollen. </t>
  </si>
  <si>
    <r>
      <t>Beeswax ($/kg</t>
    </r>
    <r>
      <rPr>
        <b/>
        <vertAlign val="superscript"/>
        <sz val="10"/>
        <rFont val="Arial Narrow"/>
        <family val="2"/>
      </rPr>
      <t>3</t>
    </r>
    <r>
      <rPr>
        <b/>
        <sz val="10"/>
        <rFont val="Arial Narrow"/>
        <family val="2"/>
      </rPr>
      <t>)</t>
    </r>
  </si>
  <si>
    <r>
      <t>Pollen ($/kg</t>
    </r>
    <r>
      <rPr>
        <b/>
        <vertAlign val="superscript"/>
        <sz val="10"/>
        <rFont val="Arial Narrow"/>
        <family val="2"/>
      </rPr>
      <t>3</t>
    </r>
    <r>
      <rPr>
        <b/>
        <sz val="10"/>
        <rFont val="Arial Narrow"/>
        <family val="2"/>
      </rPr>
      <t>)</t>
    </r>
  </si>
  <si>
    <r>
      <t>Pollination ($/hive</t>
    </r>
    <r>
      <rPr>
        <b/>
        <vertAlign val="superscript"/>
        <sz val="10"/>
        <rFont val="Arial Narrow"/>
        <family val="2"/>
      </rPr>
      <t>4</t>
    </r>
    <r>
      <rPr>
        <b/>
        <sz val="10"/>
        <rFont val="Arial Narrow"/>
        <family val="2"/>
      </rPr>
      <t>)</t>
    </r>
  </si>
  <si>
    <r>
      <t>Live bees</t>
    </r>
    <r>
      <rPr>
        <b/>
        <vertAlign val="superscript"/>
        <sz val="10"/>
        <rFont val="Arial Narrow"/>
        <family val="2"/>
      </rPr>
      <t>3</t>
    </r>
  </si>
  <si>
    <t xml:space="preserve">   - Hawke's Bay</t>
  </si>
  <si>
    <t>$ per frame for clover honey</t>
  </si>
  <si>
    <t>New hives includes nuclei box</t>
  </si>
  <si>
    <t>Wax to coat plastic frames</t>
  </si>
  <si>
    <t>$ per kilogram</t>
  </si>
  <si>
    <t>% of crop when sold</t>
  </si>
  <si>
    <r>
      <t xml:space="preserve">% gross crop or $ per hive </t>
    </r>
    <r>
      <rPr>
        <sz val="10"/>
        <rFont val="Arial Narrow"/>
        <family val="2"/>
      </rPr>
      <t>(whichever is greatest)</t>
    </r>
  </si>
  <si>
    <r>
      <t>Source</t>
    </r>
    <r>
      <rPr>
        <sz val="10"/>
        <rFont val="Arial Narrow"/>
        <family val="2"/>
      </rPr>
      <t xml:space="preserve"> </t>
    </r>
  </si>
  <si>
    <r>
      <t>Bulk honey ($/kg</t>
    </r>
    <r>
      <rPr>
        <b/>
        <vertAlign val="superscript"/>
        <sz val="10"/>
        <rFont val="Arial Narrow"/>
        <family val="2"/>
      </rPr>
      <t>1</t>
    </r>
    <r>
      <rPr>
        <b/>
        <sz val="10"/>
        <rFont val="Arial Narrow"/>
        <family val="2"/>
      </rPr>
      <t>)</t>
    </r>
  </si>
  <si>
    <t>Manuka, non-active</t>
  </si>
  <si>
    <t>Coromandel/ Bay of Plenty/ Rotorua/ Poverty Bay</t>
  </si>
  <si>
    <t>Northland/ Auckland/ Hauraki Plains</t>
  </si>
  <si>
    <t>Waikato/ King Country/ Taupo</t>
  </si>
  <si>
    <t>Manawatu/ Taranaki/ Hawke's Bay/ Wairarapa/ Wellington</t>
  </si>
  <si>
    <t>Marlborough/ Nelson/ West Coast</t>
  </si>
  <si>
    <t>Canterbury/ Kaikoura</t>
  </si>
  <si>
    <t>Otago/ Southland</t>
  </si>
  <si>
    <r>
      <t>Figure 1: New Zealand Registered Beekeeper</t>
    </r>
    <r>
      <rPr>
        <b/>
        <sz val="14"/>
        <rFont val="Arial Narrow"/>
        <family val="2"/>
      </rPr>
      <t xml:space="preserve"> and Hive numbers</t>
    </r>
    <r>
      <rPr>
        <b/>
        <vertAlign val="superscript"/>
        <sz val="14"/>
        <rFont val="Arial Narrow"/>
        <family val="2"/>
      </rPr>
      <t>1</t>
    </r>
    <r>
      <rPr>
        <b/>
        <sz val="14"/>
        <rFont val="Arial Narrow"/>
        <family val="2"/>
      </rPr>
      <t>, 2000 to 2012</t>
    </r>
  </si>
  <si>
    <t>1 Free on board.</t>
  </si>
  <si>
    <t>Table 4: Returns for apiculture products, 2008 to 2012</t>
  </si>
  <si>
    <t>1 Prices paid to beekeepers for bulk honey. The beekeepers supply the packaging (drums or intermediate bulk containers) and cover freight costs to exporter collection points/depots.</t>
  </si>
  <si>
    <t>Table 5: Estimated expenditure for beekeeping operations ($ excluding GST), 2009/10 to 2011/12</t>
  </si>
  <si>
    <t>Average ratio of hives per fulltime equivalent with varroa present in the hives             (pre-varroa)</t>
  </si>
  <si>
    <r>
      <t>Table 6: Distribution of beekeepers</t>
    </r>
    <r>
      <rPr>
        <b/>
        <vertAlign val="superscript"/>
        <sz val="12"/>
        <rFont val="Arial Narrow"/>
        <family val="2"/>
      </rPr>
      <t>1</t>
    </r>
    <r>
      <rPr>
        <b/>
        <sz val="12"/>
        <rFont val="Arial Narrow"/>
        <family val="2"/>
      </rPr>
      <t xml:space="preserve"> by hive number</t>
    </r>
  </si>
  <si>
    <t>[1 529]</t>
  </si>
  <si>
    <t>[1 745]</t>
  </si>
  <si>
    <t>[2 044]</t>
  </si>
  <si>
    <t>[2 463]</t>
  </si>
  <si>
    <r>
      <t>2 The “activity” of manuka honey is usually based on the non-hydrogen peroxide activity and is expressed as points of activity using phenol as a reference point e.g. UMF</t>
    </r>
    <r>
      <rPr>
        <vertAlign val="superscript"/>
        <sz val="10"/>
        <rFont val="Arial Narrow"/>
        <family val="2"/>
      </rPr>
      <t>®</t>
    </r>
    <r>
      <rPr>
        <sz val="10"/>
        <rFont val="Arial Narrow"/>
        <family val="2"/>
      </rPr>
      <t>10+. Some honey suppliers record the level of methylglyoxal, a compound with bactericidal properties, for example, MGO™ 250+. Other suppliers report on the total activity which includes peroxide activity.</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</si>
</sst>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 ###"/>
    <numFmt numFmtId="169" formatCode="0.0"/>
    <numFmt numFmtId="170" formatCode="&quot;$&quot;#,##0"/>
    <numFmt numFmtId="171" formatCode="\2000"/>
    <numFmt numFmtId="172" formatCode="0.0000"/>
    <numFmt numFmtId="173" formatCode="0.000"/>
    <numFmt numFmtId="174" formatCode="0.00000"/>
    <numFmt numFmtId="175" formatCode="0.000000"/>
    <numFmt numFmtId="176" formatCode="0.0000000"/>
    <numFmt numFmtId="177" formatCode="0.00000000"/>
    <numFmt numFmtId="178" formatCode="0.000000000"/>
    <numFmt numFmtId="179" formatCode="0.0000000000"/>
    <numFmt numFmtId="180" formatCode="0.00000000000"/>
    <numFmt numFmtId="181" formatCode="0.000000000000"/>
    <numFmt numFmtId="182" formatCode="0.0000000000000"/>
    <numFmt numFmtId="183" formatCode="0.00000000000000"/>
    <numFmt numFmtId="184" formatCode="0.000000000000000"/>
    <numFmt numFmtId="185" formatCode="0.0000000000000000"/>
    <numFmt numFmtId="186" formatCode="0.00000000000000000"/>
    <numFmt numFmtId="187" formatCode="0.000000000000000000"/>
    <numFmt numFmtId="188" formatCode="0.0000000000000000000"/>
    <numFmt numFmtId="189" formatCode="0.00000000000000000000"/>
    <numFmt numFmtId="190" formatCode="0.000000000000000000000"/>
    <numFmt numFmtId="191" formatCode="0.0000000000000000000000"/>
    <numFmt numFmtId="192" formatCode="0.00000000000000000000000"/>
    <numFmt numFmtId="193" formatCode="#\ ##0"/>
    <numFmt numFmtId="194" formatCode="#\ ###\ ##0"/>
  </numFmts>
  <fonts count="52">
    <font>
      <sz val="10"/>
      <name val="Arial"/>
      <family val="0"/>
    </font>
    <font>
      <b/>
      <sz val="14"/>
      <name val="Arial Narrow"/>
      <family val="2"/>
    </font>
    <font>
      <sz val="10"/>
      <name val="Arial Narrow"/>
      <family val="2"/>
    </font>
    <font>
      <b/>
      <sz val="10"/>
      <name val="Arial Narrow"/>
      <family val="2"/>
    </font>
    <font>
      <sz val="8"/>
      <name val="Arial"/>
      <family val="2"/>
    </font>
    <font>
      <b/>
      <vertAlign val="superscript"/>
      <sz val="10"/>
      <name val="Arial Narrow"/>
      <family val="2"/>
    </font>
    <font>
      <u val="single"/>
      <sz val="10"/>
      <color indexed="36"/>
      <name val="Arial"/>
      <family val="2"/>
    </font>
    <font>
      <u val="single"/>
      <sz val="10"/>
      <color indexed="12"/>
      <name val="Arial"/>
      <family val="2"/>
    </font>
    <font>
      <b/>
      <sz val="10"/>
      <name val="Arial"/>
      <family val="2"/>
    </font>
    <font>
      <b/>
      <sz val="12"/>
      <name val="Arial Narrow"/>
      <family val="2"/>
    </font>
    <font>
      <b/>
      <vertAlign val="superscript"/>
      <sz val="12"/>
      <name val="Arial Narrow"/>
      <family val="2"/>
    </font>
    <font>
      <b/>
      <i/>
      <sz val="10"/>
      <name val="Arial Narrow"/>
      <family val="2"/>
    </font>
    <font>
      <b/>
      <vertAlign val="superscript"/>
      <sz val="14"/>
      <name val="Arial Narrow"/>
      <family val="2"/>
    </font>
    <font>
      <vertAlign val="superscript"/>
      <sz val="10"/>
      <name val="Arial Narrow"/>
      <family val="2"/>
    </font>
    <font>
      <sz val="10"/>
      <color indexed="10"/>
      <name val="Arial"/>
      <family val="2"/>
    </font>
    <font>
      <sz val="10"/>
      <color indexed="8"/>
      <name val="Arial Narrow"/>
      <family val="2"/>
    </font>
    <font>
      <sz val="10"/>
      <color indexed="8"/>
      <name val="Calibri"/>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thin"/>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right" vertical="top" wrapText="1"/>
    </xf>
    <xf numFmtId="0" fontId="3" fillId="0" borderId="10" xfId="0" applyFont="1" applyBorder="1" applyAlignment="1">
      <alignment/>
    </xf>
    <xf numFmtId="0" fontId="2" fillId="0" borderId="0" xfId="0" applyFont="1" applyBorder="1" applyAlignment="1">
      <alignment/>
    </xf>
    <xf numFmtId="0" fontId="3" fillId="0" borderId="10" xfId="0" applyFont="1" applyBorder="1" applyAlignment="1">
      <alignment horizontal="right"/>
    </xf>
    <xf numFmtId="0" fontId="8"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7" fontId="8" fillId="0" borderId="0" xfId="0" applyNumberFormat="1" applyFont="1" applyBorder="1" applyAlignment="1">
      <alignment wrapText="1"/>
    </xf>
    <xf numFmtId="0" fontId="3" fillId="0" borderId="11" xfId="0" applyFont="1" applyBorder="1" applyAlignment="1">
      <alignment/>
    </xf>
    <xf numFmtId="0" fontId="8" fillId="0" borderId="0" xfId="0" applyFont="1" applyAlignment="1">
      <alignment/>
    </xf>
    <xf numFmtId="168" fontId="2" fillId="0" borderId="0" xfId="0" applyNumberFormat="1" applyFont="1" applyBorder="1" applyAlignment="1">
      <alignment horizontal="right"/>
    </xf>
    <xf numFmtId="168" fontId="3" fillId="0" borderId="11" xfId="0" applyNumberFormat="1" applyFont="1" applyBorder="1" applyAlignment="1">
      <alignment horizontal="right"/>
    </xf>
    <xf numFmtId="0" fontId="2" fillId="0" borderId="0" xfId="0" applyFont="1" applyAlignment="1">
      <alignment/>
    </xf>
    <xf numFmtId="0" fontId="3" fillId="0" borderId="0" xfId="0" applyFont="1" applyAlignment="1">
      <alignment/>
    </xf>
    <xf numFmtId="169" fontId="2" fillId="0" borderId="11" xfId="0" applyNumberFormat="1" applyFont="1" applyBorder="1" applyAlignment="1">
      <alignment horizontal="right"/>
    </xf>
    <xf numFmtId="1" fontId="2" fillId="0" borderId="0" xfId="0" applyNumberFormat="1" applyFont="1" applyAlignment="1">
      <alignment/>
    </xf>
    <xf numFmtId="168" fontId="2" fillId="0" borderId="0" xfId="0" applyNumberFormat="1" applyFont="1" applyAlignment="1">
      <alignment/>
    </xf>
    <xf numFmtId="0" fontId="3" fillId="0" borderId="10" xfId="0" applyFont="1" applyBorder="1" applyAlignment="1">
      <alignment vertical="top"/>
    </xf>
    <xf numFmtId="0" fontId="3" fillId="0" borderId="10" xfId="0" applyFont="1" applyBorder="1" applyAlignment="1">
      <alignment horizontal="right" vertical="top"/>
    </xf>
    <xf numFmtId="0" fontId="3" fillId="0" borderId="0" xfId="0" applyFont="1" applyAlignment="1">
      <alignment vertical="top"/>
    </xf>
    <xf numFmtId="0" fontId="2" fillId="0" borderId="0" xfId="0" applyFont="1" applyAlignment="1">
      <alignment vertical="top"/>
    </xf>
    <xf numFmtId="0" fontId="2" fillId="0" borderId="0" xfId="0" applyFont="1" applyAlignment="1">
      <alignment horizontal="right" vertical="top"/>
    </xf>
    <xf numFmtId="0" fontId="3" fillId="0" borderId="0" xfId="0" applyFont="1" applyAlignment="1">
      <alignment horizontal="right" vertical="top"/>
    </xf>
    <xf numFmtId="169" fontId="2" fillId="0" borderId="11" xfId="0" applyNumberFormat="1" applyFont="1" applyBorder="1" applyAlignment="1">
      <alignment/>
    </xf>
    <xf numFmtId="0" fontId="2" fillId="0" borderId="0" xfId="0" applyFont="1" applyFill="1" applyBorder="1" applyAlignment="1">
      <alignment/>
    </xf>
    <xf numFmtId="0" fontId="2" fillId="0" borderId="0" xfId="0" applyFont="1" applyBorder="1" applyAlignment="1">
      <alignment horizontal="right" vertical="top"/>
    </xf>
    <xf numFmtId="4" fontId="3" fillId="0" borderId="0" xfId="0" applyNumberFormat="1" applyFont="1" applyAlignment="1">
      <alignment horizontal="right" vertical="top"/>
    </xf>
    <xf numFmtId="0" fontId="2" fillId="0" borderId="0" xfId="0" applyFont="1" applyBorder="1" applyAlignment="1">
      <alignment vertical="top"/>
    </xf>
    <xf numFmtId="4" fontId="2" fillId="0" borderId="0" xfId="0" applyNumberFormat="1" applyFont="1" applyAlignment="1">
      <alignment/>
    </xf>
    <xf numFmtId="0" fontId="0" fillId="0" borderId="0" xfId="0" applyBorder="1" applyAlignment="1">
      <alignment/>
    </xf>
    <xf numFmtId="0" fontId="8" fillId="0" borderId="0" xfId="0" applyFont="1" applyBorder="1" applyAlignment="1">
      <alignment/>
    </xf>
    <xf numFmtId="0" fontId="0" fillId="0" borderId="0" xfId="0" applyAlignment="1">
      <alignment horizontal="center"/>
    </xf>
    <xf numFmtId="0" fontId="0" fillId="0" borderId="0" xfId="0" applyFont="1" applyAlignment="1">
      <alignment/>
    </xf>
    <xf numFmtId="0" fontId="3" fillId="0" borderId="10" xfId="0" applyFont="1" applyBorder="1" applyAlignment="1">
      <alignment vertical="top" wrapText="1"/>
    </xf>
    <xf numFmtId="0" fontId="3" fillId="0" borderId="10" xfId="0" applyFont="1" applyBorder="1" applyAlignment="1">
      <alignment horizontal="center"/>
    </xf>
    <xf numFmtId="0" fontId="8" fillId="0" borderId="10" xfId="0" applyFont="1" applyBorder="1" applyAlignment="1">
      <alignment horizontal="center"/>
    </xf>
    <xf numFmtId="0" fontId="3" fillId="0" borderId="0" xfId="0" applyFont="1" applyBorder="1" applyAlignment="1">
      <alignment/>
    </xf>
    <xf numFmtId="0" fontId="3" fillId="0" borderId="0" xfId="0" applyFont="1" applyBorder="1" applyAlignment="1">
      <alignment vertical="top" wrapText="1"/>
    </xf>
    <xf numFmtId="0" fontId="3" fillId="0" borderId="12" xfId="0" applyFont="1" applyBorder="1" applyAlignment="1">
      <alignment vertical="top" wrapText="1"/>
    </xf>
    <xf numFmtId="0" fontId="3" fillId="0" borderId="11" xfId="0" applyFont="1" applyBorder="1" applyAlignment="1">
      <alignment vertical="top" wrapText="1"/>
    </xf>
    <xf numFmtId="0" fontId="2" fillId="0" borderId="11" xfId="0" applyFont="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6" fontId="2" fillId="0" borderId="10" xfId="0" applyNumberFormat="1" applyFont="1" applyBorder="1" applyAlignment="1">
      <alignment horizontal="center" vertical="top" wrapText="1"/>
    </xf>
    <xf numFmtId="0" fontId="2" fillId="0" borderId="12" xfId="0" applyFont="1" applyBorder="1" applyAlignment="1">
      <alignment horizontal="center" vertical="top"/>
    </xf>
    <xf numFmtId="0" fontId="2" fillId="0" borderId="10" xfId="0" applyFont="1" applyBorder="1" applyAlignment="1">
      <alignment horizontal="center" vertical="top"/>
    </xf>
    <xf numFmtId="6" fontId="2" fillId="0" borderId="10" xfId="0" applyNumberFormat="1" applyFont="1" applyBorder="1" applyAlignment="1">
      <alignment horizontal="center" vertical="top"/>
    </xf>
    <xf numFmtId="0" fontId="3" fillId="0" borderId="10" xfId="0" applyFont="1" applyBorder="1" applyAlignment="1">
      <alignment horizontal="center" vertical="top" wrapText="1"/>
    </xf>
    <xf numFmtId="168" fontId="3" fillId="0" borderId="0" xfId="0" applyNumberFormat="1" applyFont="1" applyBorder="1" applyAlignment="1">
      <alignment horizontal="right"/>
    </xf>
    <xf numFmtId="0" fontId="14" fillId="33" borderId="0" xfId="0" applyFont="1" applyFill="1" applyAlignment="1">
      <alignment/>
    </xf>
    <xf numFmtId="0" fontId="8" fillId="0" borderId="0" xfId="0" applyFont="1" applyAlignment="1">
      <alignment/>
    </xf>
    <xf numFmtId="0" fontId="2" fillId="0" borderId="10" xfId="0" applyFont="1" applyBorder="1" applyAlignment="1">
      <alignment/>
    </xf>
    <xf numFmtId="3" fontId="0" fillId="0" borderId="0" xfId="0" applyNumberFormat="1" applyFill="1" applyBorder="1" applyAlignment="1">
      <alignment/>
    </xf>
    <xf numFmtId="0" fontId="2" fillId="0" borderId="11" xfId="0" applyFont="1" applyBorder="1" applyAlignment="1">
      <alignment/>
    </xf>
    <xf numFmtId="0" fontId="2" fillId="0" borderId="12" xfId="0" applyFont="1" applyBorder="1" applyAlignment="1">
      <alignment/>
    </xf>
    <xf numFmtId="168" fontId="2" fillId="0" borderId="0" xfId="0" applyNumberFormat="1" applyFont="1" applyFill="1" applyBorder="1" applyAlignment="1">
      <alignment/>
    </xf>
    <xf numFmtId="168" fontId="2" fillId="0" borderId="0" xfId="0" applyNumberFormat="1" applyFont="1" applyBorder="1" applyAlignment="1">
      <alignment/>
    </xf>
    <xf numFmtId="168" fontId="3" fillId="0" borderId="0" xfId="0" applyNumberFormat="1" applyFont="1" applyAlignment="1">
      <alignment/>
    </xf>
    <xf numFmtId="168" fontId="3" fillId="0" borderId="0" xfId="0" applyNumberFormat="1" applyFont="1" applyBorder="1" applyAlignment="1">
      <alignment/>
    </xf>
    <xf numFmtId="168" fontId="3" fillId="0" borderId="0" xfId="0" applyNumberFormat="1" applyFont="1" applyBorder="1" applyAlignment="1">
      <alignment/>
    </xf>
    <xf numFmtId="0" fontId="0" fillId="0" borderId="0" xfId="0" applyAlignment="1">
      <alignment horizontal="right"/>
    </xf>
    <xf numFmtId="168" fontId="2" fillId="0" borderId="0" xfId="0" applyNumberFormat="1" applyFont="1" applyAlignment="1">
      <alignment/>
    </xf>
    <xf numFmtId="168" fontId="2" fillId="0" borderId="0" xfId="0" applyNumberFormat="1" applyFont="1" applyAlignment="1">
      <alignment horizontal="right" wrapText="1"/>
    </xf>
    <xf numFmtId="16" fontId="2" fillId="0" borderId="0" xfId="0" applyNumberFormat="1" applyFont="1" applyAlignment="1">
      <alignment/>
    </xf>
    <xf numFmtId="0" fontId="2" fillId="0" borderId="0" xfId="0" applyFont="1" applyBorder="1" applyAlignment="1">
      <alignment horizontal="right"/>
    </xf>
    <xf numFmtId="0" fontId="2" fillId="0" borderId="11" xfId="0" applyFont="1" applyBorder="1" applyAlignment="1">
      <alignment/>
    </xf>
    <xf numFmtId="2" fontId="2" fillId="0" borderId="11" xfId="0" applyNumberFormat="1" applyFont="1" applyBorder="1" applyAlignment="1">
      <alignment horizontal="right"/>
    </xf>
    <xf numFmtId="0" fontId="2" fillId="0" borderId="11" xfId="0" applyFont="1" applyBorder="1" applyAlignment="1">
      <alignment horizontal="right"/>
    </xf>
    <xf numFmtId="0" fontId="3" fillId="0" borderId="0" xfId="0" applyFont="1" applyFill="1" applyBorder="1" applyAlignment="1">
      <alignment/>
    </xf>
    <xf numFmtId="168" fontId="2" fillId="0" borderId="0" xfId="0" applyNumberFormat="1" applyFont="1" applyFill="1" applyBorder="1" applyAlignment="1">
      <alignment horizontal="right"/>
    </xf>
    <xf numFmtId="0" fontId="15" fillId="0" borderId="0" xfId="0" applyFont="1" applyAlignment="1">
      <alignment horizontal="right" vertical="top"/>
    </xf>
    <xf numFmtId="0" fontId="15" fillId="0" borderId="0" xfId="0" applyFont="1" applyAlignment="1">
      <alignment horizontal="right" vertical="top" wrapText="1"/>
    </xf>
    <xf numFmtId="170" fontId="15" fillId="0" borderId="0" xfId="0" applyNumberFormat="1" applyFont="1" applyAlignment="1">
      <alignment horizontal="right" vertical="top" wrapText="1"/>
    </xf>
    <xf numFmtId="170" fontId="2" fillId="0" borderId="0" xfId="0" applyNumberFormat="1" applyFont="1" applyAlignment="1">
      <alignment horizontal="right" vertical="top"/>
    </xf>
    <xf numFmtId="170" fontId="15" fillId="0" borderId="0" xfId="0" applyNumberFormat="1" applyFont="1" applyAlignment="1">
      <alignment horizontal="right" vertical="top"/>
    </xf>
    <xf numFmtId="170" fontId="15" fillId="0" borderId="0" xfId="0" applyNumberFormat="1" applyFont="1" applyBorder="1" applyAlignment="1">
      <alignment horizontal="right" vertical="top"/>
    </xf>
    <xf numFmtId="170" fontId="2" fillId="0" borderId="0" xfId="0" applyNumberFormat="1" applyFont="1" applyBorder="1" applyAlignment="1">
      <alignment horizontal="right" vertical="top"/>
    </xf>
    <xf numFmtId="3" fontId="15" fillId="0" borderId="0" xfId="0" applyNumberFormat="1" applyFont="1" applyAlignment="1">
      <alignment horizontal="right" vertical="top" wrapText="1"/>
    </xf>
    <xf numFmtId="3" fontId="2" fillId="0" borderId="0" xfId="0" applyNumberFormat="1" applyFont="1" applyAlignment="1">
      <alignment horizontal="right" vertical="top"/>
    </xf>
    <xf numFmtId="168" fontId="2" fillId="0" borderId="0" xfId="0" applyNumberFormat="1" applyFont="1" applyBorder="1" applyAlignment="1">
      <alignment horizontal="center"/>
    </xf>
    <xf numFmtId="168" fontId="2" fillId="0" borderId="0" xfId="0" applyNumberFormat="1" applyFont="1" applyFill="1" applyBorder="1" applyAlignment="1">
      <alignment horizontal="center"/>
    </xf>
    <xf numFmtId="168" fontId="3" fillId="0" borderId="13" xfId="0" applyNumberFormat="1" applyFont="1" applyBorder="1" applyAlignment="1">
      <alignment horizontal="center"/>
    </xf>
    <xf numFmtId="193" fontId="0" fillId="0" borderId="0" xfId="0" applyNumberFormat="1" applyFont="1" applyAlignment="1">
      <alignment/>
    </xf>
    <xf numFmtId="193" fontId="0" fillId="0" borderId="0" xfId="0" applyNumberFormat="1" applyFont="1" applyBorder="1" applyAlignment="1">
      <alignment vertical="top" wrapText="1"/>
    </xf>
    <xf numFmtId="193" fontId="0" fillId="0" borderId="0" xfId="0" applyNumberFormat="1" applyFont="1" applyFill="1" applyBorder="1" applyAlignment="1">
      <alignment vertical="top" wrapText="1"/>
    </xf>
    <xf numFmtId="0" fontId="2" fillId="0" borderId="0" xfId="0" applyFont="1" applyAlignment="1">
      <alignment horizontal="right" vertical="top" wrapText="1"/>
    </xf>
    <xf numFmtId="0" fontId="15" fillId="0" borderId="0" xfId="0" applyFont="1" applyAlignment="1">
      <alignment vertical="top" wrapText="1"/>
    </xf>
    <xf numFmtId="0" fontId="3" fillId="0" borderId="10" xfId="0" applyFont="1" applyFill="1" applyBorder="1" applyAlignment="1">
      <alignment horizontal="right" vertical="top"/>
    </xf>
    <xf numFmtId="169" fontId="2" fillId="0" borderId="0" xfId="0" applyNumberFormat="1" applyFont="1" applyBorder="1" applyAlignment="1">
      <alignment horizontal="right"/>
    </xf>
    <xf numFmtId="169" fontId="2" fillId="0" borderId="0" xfId="0" applyNumberFormat="1" applyFont="1" applyBorder="1" applyAlignment="1">
      <alignment/>
    </xf>
    <xf numFmtId="3" fontId="2" fillId="0" borderId="0" xfId="0" applyNumberFormat="1" applyFont="1" applyAlignment="1">
      <alignment horizontal="right"/>
    </xf>
    <xf numFmtId="3" fontId="2" fillId="0" borderId="0" xfId="0" applyNumberFormat="1" applyFont="1" applyAlignment="1">
      <alignment/>
    </xf>
    <xf numFmtId="8" fontId="2" fillId="0" borderId="11" xfId="0" applyNumberFormat="1" applyFont="1" applyBorder="1" applyAlignment="1">
      <alignment horizontal="center" vertical="top" wrapText="1"/>
    </xf>
    <xf numFmtId="0" fontId="2" fillId="0" borderId="14" xfId="0" applyFont="1" applyBorder="1" applyAlignment="1">
      <alignment vertical="top" wrapText="1"/>
    </xf>
    <xf numFmtId="6" fontId="2" fillId="0" borderId="13" xfId="0" applyNumberFormat="1" applyFont="1" applyBorder="1" applyAlignment="1">
      <alignment horizontal="center" vertical="top"/>
    </xf>
    <xf numFmtId="0" fontId="3" fillId="0" borderId="15" xfId="0" applyFont="1" applyBorder="1" applyAlignment="1">
      <alignment vertical="top" wrapText="1"/>
    </xf>
    <xf numFmtId="0" fontId="2" fillId="0" borderId="15" xfId="0" applyFont="1" applyBorder="1" applyAlignment="1">
      <alignment horizontal="center" vertical="top"/>
    </xf>
    <xf numFmtId="0" fontId="3" fillId="0" borderId="14" xfId="0" applyFont="1" applyBorder="1" applyAlignment="1">
      <alignment vertical="top" wrapText="1"/>
    </xf>
    <xf numFmtId="0" fontId="2" fillId="0" borderId="14" xfId="0" applyFont="1" applyBorder="1" applyAlignment="1">
      <alignment horizontal="center" vertical="top" wrapText="1"/>
    </xf>
    <xf numFmtId="0" fontId="2" fillId="0" borderId="16" xfId="0" applyFont="1" applyBorder="1" applyAlignment="1">
      <alignment vertical="top" wrapText="1"/>
    </xf>
    <xf numFmtId="0" fontId="3" fillId="0" borderId="16" xfId="0" applyFont="1" applyBorder="1" applyAlignment="1">
      <alignment vertical="top" wrapText="1"/>
    </xf>
    <xf numFmtId="0" fontId="2" fillId="0" borderId="16" xfId="0" applyFont="1" applyBorder="1" applyAlignment="1">
      <alignment horizontal="center" vertical="top" wrapText="1"/>
    </xf>
    <xf numFmtId="0" fontId="2" fillId="0" borderId="13" xfId="0" applyFont="1" applyBorder="1" applyAlignment="1">
      <alignment vertical="top" wrapText="1"/>
    </xf>
    <xf numFmtId="22" fontId="2" fillId="0" borderId="13" xfId="0" applyNumberFormat="1" applyFont="1" applyBorder="1" applyAlignment="1">
      <alignment horizontal="center" vertical="top" wrapText="1"/>
    </xf>
    <xf numFmtId="6" fontId="2" fillId="0" borderId="14" xfId="0" applyNumberFormat="1" applyFont="1" applyBorder="1" applyAlignment="1">
      <alignment horizontal="center" vertical="top"/>
    </xf>
    <xf numFmtId="0" fontId="2" fillId="0" borderId="16" xfId="0" applyFont="1" applyBorder="1" applyAlignment="1">
      <alignment horizontal="center" vertical="top"/>
    </xf>
    <xf numFmtId="0" fontId="3" fillId="0" borderId="13" xfId="0" applyFont="1" applyBorder="1" applyAlignment="1">
      <alignment vertical="top" wrapText="1"/>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vertical="top" wrapText="1"/>
    </xf>
    <xf numFmtId="6" fontId="2" fillId="0" borderId="15" xfId="0" applyNumberFormat="1" applyFont="1" applyBorder="1" applyAlignment="1">
      <alignment horizontal="center" vertical="top"/>
    </xf>
    <xf numFmtId="6" fontId="2" fillId="0" borderId="16" xfId="0" applyNumberFormat="1" applyFont="1" applyBorder="1" applyAlignment="1">
      <alignment horizontal="center" vertical="top"/>
    </xf>
    <xf numFmtId="0" fontId="2" fillId="0" borderId="16" xfId="0" applyFont="1" applyBorder="1" applyAlignment="1">
      <alignment horizontal="center"/>
    </xf>
    <xf numFmtId="6" fontId="2" fillId="0" borderId="16" xfId="0" applyNumberFormat="1" applyFont="1" applyBorder="1" applyAlignment="1">
      <alignment horizontal="center"/>
    </xf>
    <xf numFmtId="6" fontId="2" fillId="0" borderId="16" xfId="0" applyNumberFormat="1" applyFont="1" applyBorder="1" applyAlignment="1">
      <alignment vertical="top"/>
    </xf>
    <xf numFmtId="6" fontId="2" fillId="0" borderId="13" xfId="0" applyNumberFormat="1" applyFont="1" applyBorder="1" applyAlignment="1">
      <alignment vertical="top"/>
    </xf>
    <xf numFmtId="0" fontId="3" fillId="0" borderId="14" xfId="0" applyFont="1" applyBorder="1" applyAlignment="1">
      <alignment horizontal="center" vertical="top" wrapText="1"/>
    </xf>
    <xf numFmtId="0" fontId="3" fillId="0" borderId="16" xfId="0" applyFont="1" applyBorder="1" applyAlignment="1">
      <alignment horizontal="center" vertical="top" wrapText="1"/>
    </xf>
    <xf numFmtId="0" fontId="3" fillId="0" borderId="13" xfId="0" applyFont="1" applyBorder="1" applyAlignment="1">
      <alignment horizontal="center" vertical="top" wrapText="1"/>
    </xf>
    <xf numFmtId="0" fontId="2" fillId="0" borderId="17" xfId="0" applyFont="1" applyBorder="1" applyAlignment="1">
      <alignment vertical="top" wrapText="1"/>
    </xf>
    <xf numFmtId="0" fontId="0" fillId="0" borderId="0" xfId="0" applyFont="1" applyFill="1" applyAlignment="1">
      <alignment wrapText="1"/>
    </xf>
    <xf numFmtId="0" fontId="0" fillId="0" borderId="0" xfId="0" applyFill="1" applyAlignment="1">
      <alignment/>
    </xf>
    <xf numFmtId="0" fontId="8" fillId="0" borderId="0" xfId="0" applyFont="1" applyBorder="1" applyAlignment="1">
      <alignment/>
    </xf>
    <xf numFmtId="0" fontId="2" fillId="0" borderId="0" xfId="0" applyFont="1" applyAlignment="1">
      <alignment wrapText="1"/>
    </xf>
    <xf numFmtId="0" fontId="3" fillId="0" borderId="0" xfId="0" applyFont="1" applyAlignment="1">
      <alignment horizontal="right" vertical="top" wrapText="1"/>
    </xf>
    <xf numFmtId="0" fontId="0" fillId="0" borderId="0" xfId="0" applyAlignment="1">
      <alignment wrapText="1"/>
    </xf>
    <xf numFmtId="0" fontId="2" fillId="0" borderId="16" xfId="0" applyFont="1" applyBorder="1" applyAlignment="1">
      <alignment horizontal="center" vertical="top"/>
    </xf>
    <xf numFmtId="0" fontId="3" fillId="0" borderId="12"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16" xfId="0" applyFont="1" applyBorder="1" applyAlignment="1">
      <alignment vertical="top" wrapText="1"/>
    </xf>
    <xf numFmtId="0" fontId="8" fillId="0" borderId="16" xfId="0" applyFont="1" applyBorder="1" applyAlignment="1">
      <alignment vertical="top" wrapText="1"/>
    </xf>
    <xf numFmtId="0" fontId="2" fillId="0" borderId="12" xfId="0" applyFont="1" applyBorder="1" applyAlignment="1">
      <alignment vertical="top" wrapText="1"/>
    </xf>
    <xf numFmtId="0" fontId="2" fillId="0" borderId="0" xfId="0" applyFont="1" applyBorder="1" applyAlignment="1">
      <alignment vertical="top" wrapText="1"/>
    </xf>
    <xf numFmtId="0" fontId="2" fillId="0" borderId="16" xfId="0" applyFont="1" applyBorder="1" applyAlignment="1">
      <alignment vertical="top" wrapText="1"/>
    </xf>
    <xf numFmtId="0" fontId="9" fillId="0" borderId="0" xfId="0" applyFont="1" applyBorder="1" applyAlignment="1">
      <alignment/>
    </xf>
    <xf numFmtId="0" fontId="0" fillId="0" borderId="0" xfId="0" applyAlignment="1">
      <alignment/>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75"/>
          <c:y val="0.1035"/>
          <c:w val="0.80475"/>
          <c:h val="0.76525"/>
        </c:manualLayout>
      </c:layout>
      <c:lineChart>
        <c:grouping val="stacked"/>
        <c:varyColors val="0"/>
        <c:ser>
          <c:idx val="1"/>
          <c:order val="0"/>
          <c:tx>
            <c:strRef>
              <c:f>'Figure 1 Reg Bk-Hives'!$B$5</c:f>
              <c:strCache>
                <c:ptCount val="1"/>
                <c:pt idx="0">
                  <c:v>Beekeepers</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8000"/>
              </a:solidFill>
              <a:ln>
                <a:solidFill>
                  <a:srgbClr val="008000"/>
                </a:solidFill>
              </a:ln>
            </c:spPr>
          </c:marker>
          <c:cat>
            <c:numRef>
              <c:f>'Figure 1 Reg Bk-Hives'!$A$6:$A$18</c:f>
              <c:numCache/>
            </c:numRef>
          </c:cat>
          <c:val>
            <c:numRef>
              <c:f>'Figure 1 Reg Bk-Hives'!$B$6:$B$18</c:f>
              <c:numCache/>
            </c:numRef>
          </c:val>
          <c:smooth val="0"/>
        </c:ser>
        <c:marker val="1"/>
        <c:axId val="18286940"/>
        <c:axId val="30364733"/>
      </c:lineChart>
      <c:lineChart>
        <c:grouping val="stacked"/>
        <c:varyColors val="0"/>
        <c:ser>
          <c:idx val="2"/>
          <c:order val="1"/>
          <c:tx>
            <c:strRef>
              <c:f>'Figure 1 Reg Bk-Hives'!$C$5</c:f>
              <c:strCache>
                <c:ptCount val="1"/>
                <c:pt idx="0">
                  <c:v>Hives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'Figure 1 Reg Bk-Hives'!$C$6:$C$18</c:f>
              <c:numCache/>
            </c:numRef>
          </c:val>
          <c:smooth val="0"/>
        </c:ser>
        <c:marker val="1"/>
        <c:axId val="4847142"/>
        <c:axId val="43624279"/>
      </c:lineChart>
      <c:catAx>
        <c:axId val="1828694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 ended 30 June</a:t>
                </a:r>
              </a:p>
            </c:rich>
          </c:tx>
          <c:layout>
            <c:manualLayout>
              <c:xMode val="factor"/>
              <c:yMode val="factor"/>
              <c:x val="-0.01775"/>
              <c:y val="0.0065"/>
            </c:manualLayout>
          </c:layout>
          <c:overlay val="0"/>
          <c:spPr>
            <a:noFill/>
            <a:ln>
              <a:noFill/>
            </a:ln>
          </c:spPr>
        </c:title>
        <c:delete val="0"/>
        <c:numFmt formatCode="General" sourceLinked="1"/>
        <c:majorTickMark val="out"/>
        <c:minorTickMark val="none"/>
        <c:tickLblPos val="nextTo"/>
        <c:spPr>
          <a:ln w="3175">
            <a:noFill/>
          </a:ln>
        </c:spPr>
        <c:crossAx val="30364733"/>
        <c:crosses val="autoZero"/>
        <c:auto val="1"/>
        <c:lblOffset val="100"/>
        <c:tickLblSkip val="1"/>
        <c:noMultiLvlLbl val="0"/>
      </c:catAx>
      <c:valAx>
        <c:axId val="30364733"/>
        <c:scaling>
          <c:orientation val="minMax"/>
          <c:max val="6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registered beekeepers</a:t>
                </a:r>
              </a:p>
            </c:rich>
          </c:tx>
          <c:layout>
            <c:manualLayout>
              <c:xMode val="factor"/>
              <c:yMode val="factor"/>
              <c:x val="-0.0215"/>
              <c:y val="-0.00425"/>
            </c:manualLayout>
          </c:layout>
          <c:overlay val="0"/>
          <c:spPr>
            <a:noFill/>
            <a:ln>
              <a:noFill/>
            </a:ln>
          </c:spPr>
        </c:title>
        <c:majorGridlines>
          <c:spPr>
            <a:ln w="3175">
              <a:solidFill>
                <a:srgbClr val="A6CAF0"/>
              </a:solidFill>
            </a:ln>
          </c:spPr>
        </c:majorGridlines>
        <c:delete val="0"/>
        <c:numFmt formatCode="General" sourceLinked="1"/>
        <c:majorTickMark val="out"/>
        <c:minorTickMark val="none"/>
        <c:tickLblPos val="nextTo"/>
        <c:spPr>
          <a:ln w="3175">
            <a:noFill/>
          </a:ln>
        </c:spPr>
        <c:crossAx val="18286940"/>
        <c:crossesAt val="1"/>
        <c:crossBetween val="between"/>
        <c:dispUnits/>
        <c:majorUnit val="1000"/>
      </c:valAx>
      <c:catAx>
        <c:axId val="4847142"/>
        <c:scaling>
          <c:orientation val="minMax"/>
        </c:scaling>
        <c:axPos val="b"/>
        <c:delete val="1"/>
        <c:majorTickMark val="out"/>
        <c:minorTickMark val="none"/>
        <c:tickLblPos val="nextTo"/>
        <c:crossAx val="43624279"/>
        <c:crosses val="autoZero"/>
        <c:auto val="1"/>
        <c:lblOffset val="100"/>
        <c:tickLblSkip val="1"/>
        <c:noMultiLvlLbl val="0"/>
      </c:catAx>
      <c:valAx>
        <c:axId val="43624279"/>
        <c:scaling>
          <c:orientation val="minMax"/>
          <c:max val="600000"/>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registered hives</a:t>
                </a:r>
              </a:p>
            </c:rich>
          </c:tx>
          <c:layout>
            <c:manualLayout>
              <c:xMode val="factor"/>
              <c:yMode val="factor"/>
              <c:x val="-0.03175"/>
              <c:y val="-0.00425"/>
            </c:manualLayout>
          </c:layout>
          <c:overlay val="0"/>
          <c:spPr>
            <a:noFill/>
            <a:ln>
              <a:noFill/>
            </a:ln>
          </c:spPr>
        </c:title>
        <c:delete val="0"/>
        <c:numFmt formatCode="General" sourceLinked="1"/>
        <c:majorTickMark val="out"/>
        <c:minorTickMark val="none"/>
        <c:tickLblPos val="nextTo"/>
        <c:spPr>
          <a:ln w="3175">
            <a:noFill/>
          </a:ln>
        </c:spPr>
        <c:crossAx val="4847142"/>
        <c:crosses val="max"/>
        <c:crossBetween val="between"/>
        <c:dispUnits/>
        <c:majorUnit val="100000"/>
      </c:valAx>
      <c:spPr>
        <a:solidFill>
          <a:srgbClr val="FFFFFF"/>
        </a:solidFill>
        <a:ln w="3175">
          <a:noFill/>
        </a:ln>
      </c:spPr>
    </c:plotArea>
    <c:legend>
      <c:legendPos val="r"/>
      <c:layout>
        <c:manualLayout>
          <c:xMode val="edge"/>
          <c:yMode val="edge"/>
          <c:x val="0.15"/>
          <c:y val="0.0025"/>
          <c:w val="0.70775"/>
          <c:h val="0.1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20</xdr:row>
      <xdr:rowOff>19050</xdr:rowOff>
    </xdr:from>
    <xdr:to>
      <xdr:col>8</xdr:col>
      <xdr:colOff>238125</xdr:colOff>
      <xdr:row>43</xdr:row>
      <xdr:rowOff>133350</xdr:rowOff>
    </xdr:to>
    <xdr:graphicFrame>
      <xdr:nvGraphicFramePr>
        <xdr:cNvPr id="1" name="Chart 3"/>
        <xdr:cNvGraphicFramePr/>
      </xdr:nvGraphicFramePr>
      <xdr:xfrm>
        <a:off x="28575" y="3209925"/>
        <a:ext cx="6076950" cy="3838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6"/>
  <sheetViews>
    <sheetView tabSelected="1" zoomScalePageLayoutView="0" workbookViewId="0" topLeftCell="A1">
      <selection activeCell="B5" sqref="B5:H13"/>
    </sheetView>
  </sheetViews>
  <sheetFormatPr defaultColWidth="9.140625" defaultRowHeight="12.75"/>
  <cols>
    <col min="1" max="1" width="37.8515625" style="2" customWidth="1"/>
    <col min="2" max="2" width="8.140625" style="2" customWidth="1"/>
    <col min="3" max="3" width="9.140625" style="2" customWidth="1"/>
    <col min="4" max="4" width="8.140625" style="2" customWidth="1"/>
    <col min="5" max="5" width="8.421875" style="2" customWidth="1"/>
    <col min="6" max="6" width="8.28125" style="2" customWidth="1"/>
    <col min="7" max="7" width="8.421875" style="2" customWidth="1"/>
    <col min="8" max="8" width="10.421875" style="2" customWidth="1"/>
    <col min="9" max="16384" width="9.140625" style="2" customWidth="1"/>
  </cols>
  <sheetData>
    <row r="1" ht="18">
      <c r="A1" s="1" t="s">
        <v>242</v>
      </c>
    </row>
    <row r="3" spans="1:2" ht="12.75">
      <c r="A3" s="6"/>
      <c r="B3" s="14"/>
    </row>
    <row r="4" spans="1:8" ht="25.5">
      <c r="A4" s="37" t="s">
        <v>0</v>
      </c>
      <c r="B4" s="4" t="s">
        <v>1</v>
      </c>
      <c r="C4" s="4" t="s">
        <v>2</v>
      </c>
      <c r="D4" s="4" t="s">
        <v>3</v>
      </c>
      <c r="E4" s="4" t="s">
        <v>19</v>
      </c>
      <c r="F4" s="4" t="s">
        <v>26</v>
      </c>
      <c r="G4" s="4" t="s">
        <v>57</v>
      </c>
      <c r="H4" s="4" t="s">
        <v>56</v>
      </c>
    </row>
    <row r="5" spans="1:8" ht="15" customHeight="1">
      <c r="A5" s="60" t="s">
        <v>243</v>
      </c>
      <c r="B5" s="67">
        <v>1252</v>
      </c>
      <c r="C5" s="67">
        <v>1186</v>
      </c>
      <c r="D5" s="67">
        <v>1756</v>
      </c>
      <c r="E5" s="68">
        <v>1285</v>
      </c>
      <c r="F5" s="20">
        <v>2000</v>
      </c>
      <c r="G5" s="61">
        <v>1200</v>
      </c>
      <c r="H5" s="20">
        <v>1446.5</v>
      </c>
    </row>
    <row r="6" spans="1:8" ht="15" customHeight="1">
      <c r="A6" s="16" t="s">
        <v>244</v>
      </c>
      <c r="B6" s="67">
        <v>1270</v>
      </c>
      <c r="C6" s="67">
        <v>1436</v>
      </c>
      <c r="D6" s="67">
        <v>1864</v>
      </c>
      <c r="E6" s="67">
        <v>1584</v>
      </c>
      <c r="F6" s="20">
        <v>1400</v>
      </c>
      <c r="G6" s="61">
        <v>1535</v>
      </c>
      <c r="H6" s="20">
        <v>1514.8333333333333</v>
      </c>
    </row>
    <row r="7" spans="1:8" ht="15" customHeight="1">
      <c r="A7" s="16" t="s">
        <v>245</v>
      </c>
      <c r="B7" s="67">
        <v>1897</v>
      </c>
      <c r="C7" s="67">
        <v>2492</v>
      </c>
      <c r="D7" s="67">
        <v>2250</v>
      </c>
      <c r="E7" s="67">
        <v>2376</v>
      </c>
      <c r="F7" s="20">
        <v>1425</v>
      </c>
      <c r="G7" s="61">
        <v>845</v>
      </c>
      <c r="H7" s="20">
        <v>1880.8333333333333</v>
      </c>
    </row>
    <row r="8" spans="1:8" ht="15" customHeight="1">
      <c r="A8" s="16" t="s">
        <v>246</v>
      </c>
      <c r="B8" s="67">
        <v>1912</v>
      </c>
      <c r="C8" s="67">
        <v>2755</v>
      </c>
      <c r="D8" s="67">
        <v>2082</v>
      </c>
      <c r="E8" s="67">
        <v>2318</v>
      </c>
      <c r="F8" s="20">
        <v>1965</v>
      </c>
      <c r="G8" s="61">
        <v>2015</v>
      </c>
      <c r="H8" s="20">
        <v>2174.5</v>
      </c>
    </row>
    <row r="9" spans="1:8" ht="15" customHeight="1">
      <c r="A9" s="16" t="s">
        <v>247</v>
      </c>
      <c r="B9" s="67">
        <v>675</v>
      </c>
      <c r="C9" s="67">
        <v>966</v>
      </c>
      <c r="D9" s="67">
        <v>1140</v>
      </c>
      <c r="E9" s="67">
        <v>1400</v>
      </c>
      <c r="F9" s="20">
        <v>470</v>
      </c>
      <c r="G9" s="62">
        <v>940</v>
      </c>
      <c r="H9" s="20">
        <v>931.8333333333334</v>
      </c>
    </row>
    <row r="10" spans="1:8" ht="15" customHeight="1">
      <c r="A10" s="16" t="s">
        <v>248</v>
      </c>
      <c r="B10" s="67">
        <v>1620</v>
      </c>
      <c r="C10" s="67">
        <v>1980</v>
      </c>
      <c r="D10" s="67">
        <v>1718</v>
      </c>
      <c r="E10" s="67">
        <v>2200</v>
      </c>
      <c r="F10" s="20">
        <v>1045</v>
      </c>
      <c r="G10" s="62">
        <v>1650</v>
      </c>
      <c r="H10" s="20">
        <v>1702.1666666666667</v>
      </c>
    </row>
    <row r="11" spans="1:9" ht="15" customHeight="1">
      <c r="A11" s="16" t="s">
        <v>249</v>
      </c>
      <c r="B11" s="67">
        <v>1040</v>
      </c>
      <c r="C11" s="67">
        <v>1560</v>
      </c>
      <c r="D11" s="67">
        <v>1755</v>
      </c>
      <c r="E11" s="67">
        <v>1390</v>
      </c>
      <c r="F11" s="20">
        <v>1145</v>
      </c>
      <c r="G11" s="62">
        <v>2200</v>
      </c>
      <c r="H11" s="20">
        <v>1515</v>
      </c>
      <c r="I11" s="19"/>
    </row>
    <row r="12" spans="1:8" ht="15" customHeight="1">
      <c r="A12" s="17" t="s">
        <v>4</v>
      </c>
      <c r="B12" s="63">
        <v>9666</v>
      </c>
      <c r="C12" s="63">
        <v>12375</v>
      </c>
      <c r="D12" s="63">
        <v>12565</v>
      </c>
      <c r="E12" s="63">
        <v>12553</v>
      </c>
      <c r="F12" s="64">
        <v>9450</v>
      </c>
      <c r="G12" s="64">
        <v>10385</v>
      </c>
      <c r="H12" s="65">
        <v>11165.666666666666</v>
      </c>
    </row>
    <row r="13" spans="1:8" ht="15" customHeight="1">
      <c r="A13" s="59" t="s">
        <v>5</v>
      </c>
      <c r="B13" s="18">
        <v>30.721702565862866</v>
      </c>
      <c r="C13" s="18">
        <v>35.960979068530726</v>
      </c>
      <c r="D13" s="18">
        <v>34.65824460749159</v>
      </c>
      <c r="E13" s="18">
        <v>33.32607679891258</v>
      </c>
      <c r="F13" s="18">
        <v>24.198318664969797</v>
      </c>
      <c r="G13" s="18">
        <v>24.566624401506406</v>
      </c>
      <c r="H13" s="27">
        <v>30.57199101787899</v>
      </c>
    </row>
    <row r="14" spans="1:2" ht="12.75">
      <c r="A14" s="6"/>
      <c r="B14" s="14"/>
    </row>
    <row r="15" ht="12.75">
      <c r="A15" s="3" t="s">
        <v>77</v>
      </c>
    </row>
    <row r="16" ht="12.75">
      <c r="A16" s="2" t="s">
        <v>250</v>
      </c>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15"/>
  <sheetViews>
    <sheetView zoomScalePageLayoutView="0" workbookViewId="0" topLeftCell="A1">
      <selection activeCell="A11" sqref="A11"/>
    </sheetView>
  </sheetViews>
  <sheetFormatPr defaultColWidth="9.140625" defaultRowHeight="12.75"/>
  <cols>
    <col min="1" max="1" width="41.7109375" style="0" customWidth="1"/>
    <col min="2" max="2" width="14.140625" style="0" customWidth="1"/>
    <col min="3" max="3" width="16.8515625" style="0" customWidth="1"/>
    <col min="4" max="4" width="18.28125" style="0" customWidth="1"/>
  </cols>
  <sheetData>
    <row r="1" spans="1:4" ht="21">
      <c r="A1" s="1" t="s">
        <v>253</v>
      </c>
      <c r="B1" s="8"/>
      <c r="C1" s="8"/>
      <c r="D1" s="8"/>
    </row>
    <row r="2" spans="1:4" ht="12.75">
      <c r="A2" s="9"/>
      <c r="B2" s="11"/>
      <c r="C2" s="11"/>
      <c r="D2" s="11"/>
    </row>
    <row r="3" spans="1:4" ht="12.75">
      <c r="A3" s="5"/>
      <c r="B3" s="7" t="s">
        <v>24</v>
      </c>
      <c r="C3" s="7" t="s">
        <v>25</v>
      </c>
      <c r="D3" s="7" t="s">
        <v>23</v>
      </c>
    </row>
    <row r="4" spans="1:4" ht="12.75">
      <c r="A4" s="6" t="s">
        <v>277</v>
      </c>
      <c r="B4" s="14">
        <v>917</v>
      </c>
      <c r="C4" s="14">
        <v>4201</v>
      </c>
      <c r="D4" s="14">
        <v>64376</v>
      </c>
    </row>
    <row r="5" spans="1:4" ht="12.75">
      <c r="A5" s="6" t="s">
        <v>278</v>
      </c>
      <c r="B5" s="14">
        <v>280</v>
      </c>
      <c r="C5" s="14">
        <v>2672</v>
      </c>
      <c r="D5" s="14">
        <v>55862</v>
      </c>
    </row>
    <row r="6" spans="1:4" ht="12.75">
      <c r="A6" s="6" t="s">
        <v>276</v>
      </c>
      <c r="B6" s="14">
        <v>369</v>
      </c>
      <c r="C6" s="14">
        <v>3814</v>
      </c>
      <c r="D6" s="14">
        <v>79213</v>
      </c>
    </row>
    <row r="7" spans="1:4" ht="12.75">
      <c r="A7" s="6" t="s">
        <v>279</v>
      </c>
      <c r="B7" s="14">
        <v>835</v>
      </c>
      <c r="C7" s="14">
        <v>5209</v>
      </c>
      <c r="D7" s="14">
        <v>87370</v>
      </c>
    </row>
    <row r="8" spans="1:4" ht="12.75">
      <c r="A8" s="6" t="s">
        <v>280</v>
      </c>
      <c r="B8" s="14">
        <v>350</v>
      </c>
      <c r="C8" s="14">
        <v>2133</v>
      </c>
      <c r="D8" s="14">
        <v>29881</v>
      </c>
    </row>
    <row r="9" spans="1:4" ht="12.75">
      <c r="A9" s="6" t="s">
        <v>281</v>
      </c>
      <c r="B9" s="14">
        <v>610</v>
      </c>
      <c r="C9" s="14">
        <v>3865</v>
      </c>
      <c r="D9" s="14">
        <v>55362</v>
      </c>
    </row>
    <row r="10" spans="1:4" ht="12.75">
      <c r="A10" s="6" t="s">
        <v>282</v>
      </c>
      <c r="B10" s="14">
        <v>445</v>
      </c>
      <c r="C10" s="14">
        <v>3359</v>
      </c>
      <c r="D10" s="14">
        <v>50664</v>
      </c>
    </row>
    <row r="11" spans="1:4" s="13" customFormat="1" ht="12.75">
      <c r="A11" s="12" t="s">
        <v>4</v>
      </c>
      <c r="B11" s="15">
        <v>3806</v>
      </c>
      <c r="C11" s="15">
        <v>25253</v>
      </c>
      <c r="D11" s="15">
        <v>422728</v>
      </c>
    </row>
    <row r="12" spans="1:4" s="13" customFormat="1" ht="12.75">
      <c r="A12" s="40" t="s">
        <v>201</v>
      </c>
      <c r="B12" s="54"/>
      <c r="C12" s="54"/>
      <c r="D12" s="54"/>
    </row>
    <row r="13" spans="1:4" s="13" customFormat="1" ht="12.75">
      <c r="A13" s="6" t="s">
        <v>254</v>
      </c>
      <c r="B13" s="54"/>
      <c r="C13" s="54"/>
      <c r="D13" s="54"/>
    </row>
    <row r="14" s="36" customFormat="1" ht="12.75">
      <c r="A14" s="3" t="s">
        <v>77</v>
      </c>
    </row>
    <row r="15" spans="1:4" ht="12.75">
      <c r="A15" s="2" t="s">
        <v>250</v>
      </c>
      <c r="B15" s="10"/>
      <c r="C15" s="10"/>
      <c r="D15" s="10"/>
    </row>
  </sheetData>
  <sheetProtection/>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52"/>
  <sheetViews>
    <sheetView zoomScalePageLayoutView="0" workbookViewId="0" topLeftCell="A1">
      <selection activeCell="A1" sqref="A1"/>
    </sheetView>
  </sheetViews>
  <sheetFormatPr defaultColWidth="9.140625" defaultRowHeight="12.75"/>
  <cols>
    <col min="1" max="1" width="11.421875" style="0" customWidth="1"/>
    <col min="2" max="2" width="13.28125" style="0" customWidth="1"/>
    <col min="3" max="3" width="12.28125" style="0" customWidth="1"/>
    <col min="8" max="8" width="14.421875" style="0" customWidth="1"/>
  </cols>
  <sheetData>
    <row r="1" spans="1:17" ht="21">
      <c r="A1" s="1" t="s">
        <v>283</v>
      </c>
      <c r="O1" s="126"/>
      <c r="P1" s="127"/>
      <c r="Q1" s="127"/>
    </row>
    <row r="2" spans="1:17" ht="12.75">
      <c r="A2" s="56"/>
      <c r="B2" s="56"/>
      <c r="C2" s="56"/>
      <c r="O2" s="127"/>
      <c r="P2" s="127"/>
      <c r="Q2" s="127"/>
    </row>
    <row r="3" spans="1:17" ht="12">
      <c r="A3" s="55"/>
      <c r="B3" s="55"/>
      <c r="C3" s="55"/>
      <c r="D3" s="55"/>
      <c r="O3" s="127"/>
      <c r="P3" s="127"/>
      <c r="Q3" s="127"/>
    </row>
    <row r="4" spans="15:17" ht="12">
      <c r="O4" s="127"/>
      <c r="P4" s="127"/>
      <c r="Q4" s="127"/>
    </row>
    <row r="5" spans="1:17" s="66" customFormat="1" ht="12">
      <c r="A5" s="66" t="s">
        <v>236</v>
      </c>
      <c r="B5" s="66" t="s">
        <v>24</v>
      </c>
      <c r="C5" s="66" t="s">
        <v>23</v>
      </c>
      <c r="O5" s="127"/>
      <c r="P5" s="127"/>
      <c r="Q5" s="127"/>
    </row>
    <row r="6" spans="1:3" ht="12">
      <c r="A6">
        <v>2000</v>
      </c>
      <c r="B6" s="88">
        <v>4956</v>
      </c>
      <c r="C6" s="89">
        <v>299712</v>
      </c>
    </row>
    <row r="7" spans="1:3" ht="12">
      <c r="A7">
        <v>2001</v>
      </c>
      <c r="B7" s="88">
        <v>4550</v>
      </c>
      <c r="C7" s="89">
        <v>320113</v>
      </c>
    </row>
    <row r="8" spans="1:3" ht="12">
      <c r="A8">
        <v>2002</v>
      </c>
      <c r="B8" s="88">
        <v>3973</v>
      </c>
      <c r="C8" s="89">
        <v>305152</v>
      </c>
    </row>
    <row r="9" spans="1:3" ht="12">
      <c r="A9">
        <v>2003</v>
      </c>
      <c r="B9" s="88">
        <v>3649</v>
      </c>
      <c r="C9" s="89">
        <v>300729</v>
      </c>
    </row>
    <row r="10" spans="1:3" ht="12">
      <c r="A10">
        <v>2004</v>
      </c>
      <c r="B10" s="88">
        <v>3211</v>
      </c>
      <c r="C10" s="89">
        <v>292530</v>
      </c>
    </row>
    <row r="11" spans="1:3" ht="12">
      <c r="A11">
        <v>2005</v>
      </c>
      <c r="B11" s="88">
        <v>2911</v>
      </c>
      <c r="C11" s="89">
        <v>294886</v>
      </c>
    </row>
    <row r="12" spans="1:3" ht="12">
      <c r="A12">
        <v>2006</v>
      </c>
      <c r="B12" s="88">
        <v>2694</v>
      </c>
      <c r="C12" s="89">
        <v>300728</v>
      </c>
    </row>
    <row r="13" spans="1:3" ht="12">
      <c r="A13">
        <v>2007</v>
      </c>
      <c r="B13" s="88">
        <v>2602</v>
      </c>
      <c r="C13" s="89">
        <v>313399</v>
      </c>
    </row>
    <row r="14" spans="1:3" ht="12">
      <c r="A14">
        <v>2008</v>
      </c>
      <c r="B14" s="88">
        <v>2589</v>
      </c>
      <c r="C14" s="89">
        <v>343155</v>
      </c>
    </row>
    <row r="15" spans="1:3" ht="12">
      <c r="A15">
        <v>2009</v>
      </c>
      <c r="B15" s="88">
        <v>2663</v>
      </c>
      <c r="C15" s="89">
        <v>354603</v>
      </c>
    </row>
    <row r="16" spans="1:3" ht="12">
      <c r="A16">
        <v>2010</v>
      </c>
      <c r="B16" s="88">
        <v>2957</v>
      </c>
      <c r="C16" s="90">
        <v>376673</v>
      </c>
    </row>
    <row r="17" spans="1:3" ht="12">
      <c r="A17">
        <v>2011</v>
      </c>
      <c r="B17" s="88">
        <v>3267</v>
      </c>
      <c r="C17" s="88">
        <v>390523</v>
      </c>
    </row>
    <row r="18" spans="1:3" ht="12">
      <c r="A18">
        <v>2012</v>
      </c>
      <c r="B18" s="88">
        <v>3806</v>
      </c>
      <c r="C18" s="88">
        <v>422728</v>
      </c>
    </row>
    <row r="47" spans="1:2" ht="12.75">
      <c r="A47" s="3" t="s">
        <v>18</v>
      </c>
      <c r="B47" s="2"/>
    </row>
    <row r="48" spans="1:2" ht="12.75">
      <c r="A48" s="2" t="s">
        <v>241</v>
      </c>
      <c r="B48" s="2"/>
    </row>
    <row r="49" spans="1:2" ht="12.75">
      <c r="A49" s="2" t="s">
        <v>255</v>
      </c>
      <c r="B49" s="2"/>
    </row>
    <row r="50" spans="1:2" ht="12.75">
      <c r="A50" s="2"/>
      <c r="B50" s="2"/>
    </row>
    <row r="51" spans="1:2" ht="12.75">
      <c r="A51" s="3" t="s">
        <v>77</v>
      </c>
      <c r="B51" s="2"/>
    </row>
    <row r="52" spans="1:2" ht="12.75">
      <c r="A52" s="2" t="s">
        <v>250</v>
      </c>
      <c r="B52" s="2"/>
    </row>
  </sheetData>
  <sheetProtection/>
  <mergeCells count="1">
    <mergeCell ref="O1:Q5"/>
  </mergeCells>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L10"/>
  <sheetViews>
    <sheetView zoomScalePageLayoutView="0" workbookViewId="0" topLeftCell="A1">
      <selection activeCell="A8" sqref="A8"/>
    </sheetView>
  </sheetViews>
  <sheetFormatPr defaultColWidth="9.140625" defaultRowHeight="12.75"/>
  <cols>
    <col min="1" max="1" width="30.28125" style="0" customWidth="1"/>
    <col min="2" max="2" width="8.140625" style="0" customWidth="1"/>
    <col min="3" max="3" width="8.8515625" style="0" customWidth="1"/>
    <col min="4" max="4" width="9.00390625" style="0" customWidth="1"/>
    <col min="5" max="5" width="8.57421875" style="0" customWidth="1"/>
    <col min="6" max="6" width="7.7109375" style="0" customWidth="1"/>
    <col min="7" max="7" width="8.7109375" style="0" customWidth="1"/>
    <col min="8" max="9" width="9.00390625" style="0" customWidth="1"/>
    <col min="10" max="10" width="9.57421875" style="0" customWidth="1"/>
    <col min="11" max="11" width="10.28125" style="0" customWidth="1"/>
    <col min="12" max="12" width="9.28125" style="0" customWidth="1"/>
  </cols>
  <sheetData>
    <row r="1" spans="1:11" s="2" customFormat="1" ht="20.25" customHeight="1">
      <c r="A1" s="128" t="s">
        <v>256</v>
      </c>
      <c r="B1" s="128"/>
      <c r="C1" s="128"/>
      <c r="D1" s="128"/>
      <c r="E1" s="128"/>
      <c r="F1" s="128"/>
      <c r="G1" s="6"/>
      <c r="H1" s="6"/>
      <c r="I1" s="6"/>
      <c r="J1" s="6"/>
      <c r="K1" s="6"/>
    </row>
    <row r="2" spans="1:12" s="2" customFormat="1" ht="21" customHeight="1">
      <c r="A2" s="21" t="s">
        <v>0</v>
      </c>
      <c r="B2" s="22">
        <v>2002</v>
      </c>
      <c r="C2" s="22">
        <v>2003</v>
      </c>
      <c r="D2" s="22">
        <v>2004</v>
      </c>
      <c r="E2" s="22">
        <v>2005</v>
      </c>
      <c r="F2" s="22">
        <v>2006</v>
      </c>
      <c r="G2" s="22">
        <v>2007</v>
      </c>
      <c r="H2" s="22">
        <v>2008</v>
      </c>
      <c r="I2" s="22">
        <v>2009</v>
      </c>
      <c r="J2" s="22">
        <v>2010</v>
      </c>
      <c r="K2" s="21">
        <v>2011</v>
      </c>
      <c r="L2" s="93">
        <v>2012</v>
      </c>
    </row>
    <row r="3" spans="1:12" s="2" customFormat="1" ht="20.25" customHeight="1">
      <c r="A3" s="6" t="s">
        <v>67</v>
      </c>
      <c r="B3" s="14">
        <v>3028</v>
      </c>
      <c r="C3" s="14">
        <v>3233</v>
      </c>
      <c r="D3" s="14">
        <v>2394</v>
      </c>
      <c r="E3" s="14">
        <v>3273</v>
      </c>
      <c r="F3" s="14">
        <v>3927</v>
      </c>
      <c r="G3" s="14">
        <v>4411</v>
      </c>
      <c r="H3" s="14">
        <v>5366</v>
      </c>
      <c r="I3" s="14">
        <v>7384</v>
      </c>
      <c r="J3" s="14">
        <v>7147</v>
      </c>
      <c r="K3" s="75">
        <v>6721</v>
      </c>
      <c r="L3" s="75">
        <v>7658</v>
      </c>
    </row>
    <row r="4" spans="1:12" s="2" customFormat="1" ht="22.5" customHeight="1">
      <c r="A4" s="6" t="s">
        <v>238</v>
      </c>
      <c r="B4" s="94">
        <v>20.6</v>
      </c>
      <c r="C4" s="94">
        <v>25.5</v>
      </c>
      <c r="D4" s="94">
        <v>23.1</v>
      </c>
      <c r="E4" s="94">
        <v>33.5</v>
      </c>
      <c r="F4" s="94">
        <v>38.4</v>
      </c>
      <c r="G4" s="94">
        <v>47.8</v>
      </c>
      <c r="H4" s="94">
        <v>62.6</v>
      </c>
      <c r="I4" s="94">
        <v>81</v>
      </c>
      <c r="J4" s="94">
        <v>97.6</v>
      </c>
      <c r="K4" s="95">
        <v>101.6</v>
      </c>
      <c r="L4" s="95">
        <v>120.8</v>
      </c>
    </row>
    <row r="5" spans="1:12" s="2" customFormat="1" ht="21.75" customHeight="1">
      <c r="A5" s="71" t="s">
        <v>237</v>
      </c>
      <c r="B5" s="72">
        <v>6.8</v>
      </c>
      <c r="C5" s="73">
        <v>7.87</v>
      </c>
      <c r="D5" s="73">
        <v>9.65</v>
      </c>
      <c r="E5" s="73">
        <v>10.23</v>
      </c>
      <c r="F5" s="73">
        <v>9.77</v>
      </c>
      <c r="G5" s="73">
        <v>10.83</v>
      </c>
      <c r="H5" s="72">
        <v>11.66</v>
      </c>
      <c r="I5" s="72">
        <v>10.97</v>
      </c>
      <c r="J5" s="72">
        <v>13.66</v>
      </c>
      <c r="K5" s="71">
        <v>15.11</v>
      </c>
      <c r="L5" s="71">
        <v>15.77</v>
      </c>
    </row>
    <row r="6" spans="1:11" s="2" customFormat="1" ht="12.75">
      <c r="A6" s="74" t="s">
        <v>201</v>
      </c>
      <c r="B6" s="70"/>
      <c r="C6" s="70"/>
      <c r="D6" s="70"/>
      <c r="E6" s="70"/>
      <c r="F6" s="70"/>
      <c r="G6" s="70"/>
      <c r="H6" s="70"/>
      <c r="I6" s="70"/>
      <c r="J6" s="70"/>
      <c r="K6" s="6"/>
    </row>
    <row r="7" spans="1:11" s="2" customFormat="1" ht="12.75">
      <c r="A7" s="28" t="s">
        <v>284</v>
      </c>
      <c r="B7" s="70"/>
      <c r="C7" s="70"/>
      <c r="D7" s="70"/>
      <c r="E7" s="70"/>
      <c r="F7" s="70"/>
      <c r="G7" s="70"/>
      <c r="H7" s="70"/>
      <c r="I7" s="70"/>
      <c r="J7" s="70"/>
      <c r="K7" s="6"/>
    </row>
    <row r="8" spans="1:11" s="2" customFormat="1" ht="12.75">
      <c r="A8" s="40" t="s">
        <v>77</v>
      </c>
      <c r="B8" s="6"/>
      <c r="C8" s="6"/>
      <c r="D8" s="6"/>
      <c r="E8" s="6"/>
      <c r="F8" s="6"/>
      <c r="G8" s="6"/>
      <c r="H8" s="6"/>
      <c r="I8" s="6"/>
      <c r="J8" s="6"/>
      <c r="K8" s="6"/>
    </row>
    <row r="9" spans="1:11" s="2" customFormat="1" ht="12.75">
      <c r="A9" s="6" t="s">
        <v>257</v>
      </c>
      <c r="B9" s="6"/>
      <c r="C9" s="6"/>
      <c r="D9" s="6"/>
      <c r="E9" s="6"/>
      <c r="F9" s="6"/>
      <c r="G9" s="6"/>
      <c r="H9" s="6"/>
      <c r="I9" s="6"/>
      <c r="J9" s="6"/>
      <c r="K9" s="6"/>
    </row>
    <row r="10" ht="12">
      <c r="L10" s="58"/>
    </row>
  </sheetData>
  <sheetProtection/>
  <mergeCells count="1">
    <mergeCell ref="A1:F1"/>
  </mergeCells>
  <printOptions gridLines="1" horizontalCentered="1"/>
  <pageMargins left="0"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41"/>
  <sheetViews>
    <sheetView zoomScalePageLayoutView="0" workbookViewId="0" topLeftCell="A16">
      <selection activeCell="G32" sqref="G32"/>
    </sheetView>
  </sheetViews>
  <sheetFormatPr defaultColWidth="9.140625" defaultRowHeight="12.75"/>
  <cols>
    <col min="1" max="1" width="3.8515625" style="2" customWidth="1"/>
    <col min="2" max="2" width="26.8515625" style="2" customWidth="1"/>
    <col min="3" max="3" width="10.57421875" style="2" bestFit="1" customWidth="1"/>
    <col min="4" max="6" width="10.140625" style="2" bestFit="1" customWidth="1"/>
    <col min="7" max="7" width="10.140625" style="26" customWidth="1"/>
    <col min="8" max="8" width="9.140625" style="25" customWidth="1"/>
    <col min="9" max="16384" width="9.140625" style="2" customWidth="1"/>
  </cols>
  <sheetData>
    <row r="1" spans="1:2" ht="18">
      <c r="A1" s="1" t="s">
        <v>285</v>
      </c>
      <c r="B1" s="1"/>
    </row>
    <row r="3" spans="1:7" ht="12.75">
      <c r="A3" s="21" t="s">
        <v>0</v>
      </c>
      <c r="B3" s="21"/>
      <c r="C3" s="22" t="s">
        <v>22</v>
      </c>
      <c r="D3" s="22" t="s">
        <v>21</v>
      </c>
      <c r="E3" s="22" t="s">
        <v>20</v>
      </c>
      <c r="F3" s="22" t="s">
        <v>27</v>
      </c>
      <c r="G3" s="22" t="s">
        <v>58</v>
      </c>
    </row>
    <row r="4" spans="1:15" ht="17.25" customHeight="1">
      <c r="A4" s="23" t="s">
        <v>274</v>
      </c>
      <c r="B4" s="24"/>
      <c r="C4" s="25"/>
      <c r="D4" s="25"/>
      <c r="E4" s="25"/>
      <c r="F4" s="26"/>
      <c r="N4" s="69"/>
      <c r="O4" s="69"/>
    </row>
    <row r="5" spans="1:7" ht="18.75" customHeight="1">
      <c r="A5" s="24"/>
      <c r="B5" s="24" t="s">
        <v>6</v>
      </c>
      <c r="C5" s="76" t="s">
        <v>28</v>
      </c>
      <c r="D5" s="76" t="s">
        <v>29</v>
      </c>
      <c r="E5" s="25" t="s">
        <v>30</v>
      </c>
      <c r="F5" s="25" t="s">
        <v>46</v>
      </c>
      <c r="G5" s="25" t="s">
        <v>65</v>
      </c>
    </row>
    <row r="6" spans="1:7" ht="18" customHeight="1">
      <c r="A6" s="24"/>
      <c r="B6" s="24" t="s">
        <v>7</v>
      </c>
      <c r="C6" s="77" t="s">
        <v>31</v>
      </c>
      <c r="D6" s="77" t="s">
        <v>32</v>
      </c>
      <c r="E6" s="25" t="s">
        <v>33</v>
      </c>
      <c r="F6" s="25" t="s">
        <v>47</v>
      </c>
      <c r="G6" s="25" t="s">
        <v>66</v>
      </c>
    </row>
    <row r="7" spans="1:7" ht="18.75" customHeight="1">
      <c r="A7" s="24"/>
      <c r="B7" s="24" t="s">
        <v>8</v>
      </c>
      <c r="C7" s="77" t="s">
        <v>34</v>
      </c>
      <c r="D7" s="77" t="s">
        <v>35</v>
      </c>
      <c r="E7" s="25" t="s">
        <v>36</v>
      </c>
      <c r="F7" s="25" t="s">
        <v>35</v>
      </c>
      <c r="G7" s="25" t="s">
        <v>59</v>
      </c>
    </row>
    <row r="8" spans="1:7" ht="15.75" customHeight="1">
      <c r="A8" s="24"/>
      <c r="B8" s="24" t="s">
        <v>275</v>
      </c>
      <c r="C8" s="77" t="s">
        <v>37</v>
      </c>
      <c r="D8" s="77" t="s">
        <v>38</v>
      </c>
      <c r="E8" s="25" t="s">
        <v>39</v>
      </c>
      <c r="F8" s="25" t="s">
        <v>48</v>
      </c>
      <c r="G8" s="25" t="s">
        <v>68</v>
      </c>
    </row>
    <row r="9" spans="1:7" ht="18" customHeight="1">
      <c r="A9" s="24"/>
      <c r="B9" s="24" t="s">
        <v>259</v>
      </c>
      <c r="C9" s="25" t="s">
        <v>49</v>
      </c>
      <c r="D9" s="25" t="s">
        <v>50</v>
      </c>
      <c r="E9" s="25" t="s">
        <v>51</v>
      </c>
      <c r="F9" s="25" t="s">
        <v>52</v>
      </c>
      <c r="G9" s="25" t="s">
        <v>60</v>
      </c>
    </row>
    <row r="10" spans="1:7" ht="15">
      <c r="A10" s="23" t="s">
        <v>262</v>
      </c>
      <c r="B10" s="24"/>
      <c r="C10" s="25"/>
      <c r="D10" s="25"/>
      <c r="E10" s="25"/>
      <c r="F10" s="25"/>
      <c r="G10" s="25"/>
    </row>
    <row r="11" spans="1:7" ht="18" customHeight="1">
      <c r="A11" s="24"/>
      <c r="B11" s="24" t="s">
        <v>64</v>
      </c>
      <c r="C11" s="77" t="s">
        <v>40</v>
      </c>
      <c r="D11" s="77" t="s">
        <v>41</v>
      </c>
      <c r="E11" s="25" t="s">
        <v>42</v>
      </c>
      <c r="F11" s="25" t="s">
        <v>53</v>
      </c>
      <c r="G11" s="25" t="s">
        <v>61</v>
      </c>
    </row>
    <row r="12" spans="1:7" ht="18.75" customHeight="1">
      <c r="A12" s="24"/>
      <c r="B12" s="24" t="s">
        <v>9</v>
      </c>
      <c r="C12" s="91" t="s">
        <v>251</v>
      </c>
      <c r="D12" s="91" t="s">
        <v>251</v>
      </c>
      <c r="E12" s="25" t="s">
        <v>251</v>
      </c>
      <c r="F12" s="25" t="s">
        <v>54</v>
      </c>
      <c r="G12" s="25" t="s">
        <v>62</v>
      </c>
    </row>
    <row r="13" spans="1:7" ht="18" customHeight="1">
      <c r="A13" s="24"/>
      <c r="B13" s="24" t="s">
        <v>10</v>
      </c>
      <c r="C13" s="77" t="s">
        <v>43</v>
      </c>
      <c r="D13" s="77" t="s">
        <v>44</v>
      </c>
      <c r="E13" s="25" t="s">
        <v>45</v>
      </c>
      <c r="F13" s="25" t="s">
        <v>55</v>
      </c>
      <c r="G13" s="25" t="s">
        <v>63</v>
      </c>
    </row>
    <row r="14" spans="1:7" ht="7.5" customHeight="1">
      <c r="A14" s="24"/>
      <c r="B14" s="24"/>
      <c r="C14" s="25"/>
      <c r="D14" s="25"/>
      <c r="E14" s="25"/>
      <c r="F14" s="25"/>
      <c r="G14" s="25"/>
    </row>
    <row r="15" spans="1:7" ht="14.25" customHeight="1">
      <c r="A15" s="23" t="s">
        <v>263</v>
      </c>
      <c r="B15" s="24"/>
      <c r="C15" s="25"/>
      <c r="D15" s="25"/>
      <c r="E15" s="25"/>
      <c r="F15" s="25"/>
      <c r="G15" s="25"/>
    </row>
    <row r="16" spans="1:7" ht="18.75" customHeight="1">
      <c r="A16" s="24"/>
      <c r="B16" s="24" t="s">
        <v>11</v>
      </c>
      <c r="C16" s="77" t="s">
        <v>206</v>
      </c>
      <c r="D16" s="77" t="s">
        <v>207</v>
      </c>
      <c r="E16" s="25" t="s">
        <v>208</v>
      </c>
      <c r="F16" s="25" t="s">
        <v>209</v>
      </c>
      <c r="G16" s="25" t="s">
        <v>210</v>
      </c>
    </row>
    <row r="17" spans="1:7" ht="16.5" customHeight="1">
      <c r="A17" s="24"/>
      <c r="B17" s="24" t="s">
        <v>12</v>
      </c>
      <c r="C17" s="77" t="s">
        <v>215</v>
      </c>
      <c r="D17" s="77" t="s">
        <v>214</v>
      </c>
      <c r="E17" s="25" t="s">
        <v>213</v>
      </c>
      <c r="F17" s="25" t="s">
        <v>212</v>
      </c>
      <c r="G17" s="25" t="s">
        <v>211</v>
      </c>
    </row>
    <row r="18" spans="1:7" ht="7.5" customHeight="1">
      <c r="A18" s="24"/>
      <c r="B18" s="24"/>
      <c r="C18" s="25"/>
      <c r="D18" s="25"/>
      <c r="E18" s="25"/>
      <c r="F18" s="25"/>
      <c r="G18" s="25"/>
    </row>
    <row r="19" spans="1:7" ht="15">
      <c r="A19" s="23" t="s">
        <v>264</v>
      </c>
      <c r="B19" s="24"/>
      <c r="C19" s="25"/>
      <c r="D19" s="25"/>
      <c r="E19" s="25"/>
      <c r="F19" s="25"/>
      <c r="G19" s="25"/>
    </row>
    <row r="20" spans="1:7" ht="16.5" customHeight="1">
      <c r="A20" s="24"/>
      <c r="B20" s="24" t="s">
        <v>13</v>
      </c>
      <c r="C20" s="77" t="s">
        <v>202</v>
      </c>
      <c r="D20" s="77" t="s">
        <v>203</v>
      </c>
      <c r="E20" s="25" t="s">
        <v>204</v>
      </c>
      <c r="F20" s="25" t="s">
        <v>205</v>
      </c>
      <c r="G20" s="25" t="s">
        <v>205</v>
      </c>
    </row>
    <row r="21" spans="1:7" ht="12.75" customHeight="1">
      <c r="A21" s="24"/>
      <c r="B21" s="24" t="s">
        <v>69</v>
      </c>
      <c r="C21" s="92"/>
      <c r="D21" s="77"/>
      <c r="E21" s="25"/>
      <c r="F21" s="25"/>
      <c r="G21" s="25"/>
    </row>
    <row r="22" spans="1:7" ht="15" customHeight="1">
      <c r="A22" s="24"/>
      <c r="B22" s="24" t="s">
        <v>266</v>
      </c>
      <c r="C22" s="78" t="s">
        <v>224</v>
      </c>
      <c r="D22" s="78" t="s">
        <v>223</v>
      </c>
      <c r="E22" s="79" t="s">
        <v>222</v>
      </c>
      <c r="F22" s="79" t="s">
        <v>221</v>
      </c>
      <c r="G22" s="79" t="s">
        <v>221</v>
      </c>
    </row>
    <row r="23" spans="1:7" ht="15" customHeight="1">
      <c r="A23" s="24"/>
      <c r="B23" s="24" t="s">
        <v>14</v>
      </c>
      <c r="C23" s="78" t="s">
        <v>225</v>
      </c>
      <c r="D23" s="78" t="s">
        <v>229</v>
      </c>
      <c r="E23" s="79" t="s">
        <v>216</v>
      </c>
      <c r="F23" s="79" t="s">
        <v>216</v>
      </c>
      <c r="G23" s="79" t="s">
        <v>216</v>
      </c>
    </row>
    <row r="24" spans="1:7" ht="18" customHeight="1">
      <c r="A24" s="24"/>
      <c r="B24" s="24" t="s">
        <v>15</v>
      </c>
      <c r="C24" s="80" t="s">
        <v>226</v>
      </c>
      <c r="D24" s="80" t="s">
        <v>226</v>
      </c>
      <c r="E24" s="79" t="s">
        <v>231</v>
      </c>
      <c r="F24" s="79" t="s">
        <v>230</v>
      </c>
      <c r="G24" s="25" t="s">
        <v>220</v>
      </c>
    </row>
    <row r="25" spans="1:7" ht="16.5" customHeight="1">
      <c r="A25" s="24"/>
      <c r="B25" s="24" t="s">
        <v>16</v>
      </c>
      <c r="C25" s="78" t="s">
        <v>228</v>
      </c>
      <c r="D25" s="78" t="s">
        <v>227</v>
      </c>
      <c r="E25" s="79" t="s">
        <v>227</v>
      </c>
      <c r="F25" s="79" t="s">
        <v>216</v>
      </c>
      <c r="G25" s="79" t="s">
        <v>216</v>
      </c>
    </row>
    <row r="26" spans="1:7" ht="15" customHeight="1">
      <c r="A26" s="31"/>
      <c r="B26" s="31" t="s">
        <v>17</v>
      </c>
      <c r="C26" s="81" t="s">
        <v>216</v>
      </c>
      <c r="D26" s="81" t="s">
        <v>217</v>
      </c>
      <c r="E26" s="82" t="s">
        <v>218</v>
      </c>
      <c r="F26" s="82" t="s">
        <v>216</v>
      </c>
      <c r="G26" s="29" t="s">
        <v>219</v>
      </c>
    </row>
    <row r="27" spans="1:7" ht="7.5" customHeight="1">
      <c r="A27" s="24"/>
      <c r="B27" s="24"/>
      <c r="C27" s="78"/>
      <c r="D27" s="78"/>
      <c r="E27" s="79"/>
      <c r="F27" s="79"/>
      <c r="G27" s="79"/>
    </row>
    <row r="28" spans="1:7" ht="15">
      <c r="A28" s="23" t="s">
        <v>265</v>
      </c>
      <c r="B28" s="24"/>
      <c r="C28" s="83"/>
      <c r="D28" s="83"/>
      <c r="E28" s="84"/>
      <c r="F28" s="84"/>
      <c r="G28" s="84"/>
    </row>
    <row r="29" spans="1:7" ht="17.25" customHeight="1">
      <c r="A29" s="24"/>
      <c r="B29" s="24" t="s">
        <v>70</v>
      </c>
      <c r="C29" s="83">
        <v>22</v>
      </c>
      <c r="D29" s="83">
        <v>22</v>
      </c>
      <c r="E29" s="84" t="s">
        <v>234</v>
      </c>
      <c r="F29" s="84" t="s">
        <v>233</v>
      </c>
      <c r="G29" s="84" t="s">
        <v>232</v>
      </c>
    </row>
    <row r="30" spans="2:9" ht="12.75">
      <c r="B30" s="2" t="s">
        <v>235</v>
      </c>
      <c r="C30" s="96" t="s">
        <v>251</v>
      </c>
      <c r="D30" s="97">
        <v>25</v>
      </c>
      <c r="E30" s="97">
        <v>25</v>
      </c>
      <c r="F30" s="97">
        <v>25</v>
      </c>
      <c r="G30" s="97">
        <v>28</v>
      </c>
      <c r="H30" s="29"/>
      <c r="I30" s="6"/>
    </row>
    <row r="31" spans="3:9" ht="12.75">
      <c r="C31" s="32"/>
      <c r="D31" s="32"/>
      <c r="E31" s="32"/>
      <c r="F31" s="32"/>
      <c r="G31" s="32"/>
      <c r="H31" s="29"/>
      <c r="I31" s="6"/>
    </row>
    <row r="32" spans="1:7" ht="12.75">
      <c r="A32" s="3" t="s">
        <v>18</v>
      </c>
      <c r="C32" s="32"/>
      <c r="D32" s="32"/>
      <c r="E32" s="32"/>
      <c r="F32" s="32"/>
      <c r="G32" s="30"/>
    </row>
    <row r="33" spans="1:7" ht="12.75">
      <c r="A33" s="2" t="s">
        <v>258</v>
      </c>
      <c r="C33" s="32"/>
      <c r="D33" s="32"/>
      <c r="E33" s="32"/>
      <c r="F33" s="32"/>
      <c r="G33" s="30"/>
    </row>
    <row r="34" spans="1:7" ht="38.25" customHeight="1">
      <c r="A34" s="129" t="s">
        <v>286</v>
      </c>
      <c r="B34" s="129"/>
      <c r="C34" s="129"/>
      <c r="D34" s="129"/>
      <c r="E34" s="129"/>
      <c r="F34" s="129"/>
      <c r="G34" s="130"/>
    </row>
    <row r="35" spans="1:7" ht="55.5" customHeight="1">
      <c r="A35" s="129" t="s">
        <v>294</v>
      </c>
      <c r="B35" s="131"/>
      <c r="C35" s="131"/>
      <c r="D35" s="131"/>
      <c r="E35" s="131"/>
      <c r="F35" s="131"/>
      <c r="G35" s="131"/>
    </row>
    <row r="36" ht="12.75">
      <c r="A36" s="2" t="s">
        <v>260</v>
      </c>
    </row>
    <row r="37" spans="1:7" ht="24.75" customHeight="1">
      <c r="A37" s="129" t="s">
        <v>261</v>
      </c>
      <c r="B37" s="131"/>
      <c r="C37" s="131"/>
      <c r="D37" s="131"/>
      <c r="E37" s="131"/>
      <c r="F37" s="131"/>
      <c r="G37" s="131"/>
    </row>
    <row r="38" ht="12.75">
      <c r="A38" s="2" t="s">
        <v>252</v>
      </c>
    </row>
    <row r="40" ht="12.75">
      <c r="A40" s="3" t="s">
        <v>273</v>
      </c>
    </row>
    <row r="41" ht="12.75">
      <c r="A41" s="2" t="s">
        <v>250</v>
      </c>
    </row>
  </sheetData>
  <sheetProtection/>
  <mergeCells count="3">
    <mergeCell ref="A34:G34"/>
    <mergeCell ref="A35:G35"/>
    <mergeCell ref="A37:G3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45"/>
  <sheetViews>
    <sheetView zoomScalePageLayoutView="0" workbookViewId="0" topLeftCell="A22">
      <selection activeCell="H38" sqref="H38"/>
    </sheetView>
  </sheetViews>
  <sheetFormatPr defaultColWidth="9.140625" defaultRowHeight="12.75"/>
  <cols>
    <col min="1" max="1" width="12.57421875" style="2" customWidth="1"/>
    <col min="2" max="2" width="20.7109375" style="2" customWidth="1"/>
    <col min="3" max="3" width="13.00390625" style="2" customWidth="1"/>
    <col min="4" max="4" width="17.00390625" style="2" customWidth="1"/>
    <col min="5" max="5" width="16.7109375" style="2" customWidth="1"/>
    <col min="6" max="6" width="15.28125" style="2" customWidth="1"/>
    <col min="7" max="7" width="13.00390625" style="2" customWidth="1"/>
    <col min="8" max="16384" width="9.140625" style="2" customWidth="1"/>
  </cols>
  <sheetData>
    <row r="1" ht="18">
      <c r="A1" s="1" t="s">
        <v>287</v>
      </c>
    </row>
    <row r="3" spans="1:6" ht="12.75">
      <c r="A3" s="57" t="s">
        <v>0</v>
      </c>
      <c r="B3" s="57"/>
      <c r="C3" s="57"/>
      <c r="D3" s="38" t="s">
        <v>20</v>
      </c>
      <c r="E3" s="38" t="s">
        <v>27</v>
      </c>
      <c r="F3" s="38" t="s">
        <v>58</v>
      </c>
    </row>
    <row r="4" spans="1:6" s="6" customFormat="1" ht="12.75">
      <c r="A4" s="133" t="s">
        <v>78</v>
      </c>
      <c r="B4" s="99" t="s">
        <v>159</v>
      </c>
      <c r="C4" s="103" t="s">
        <v>172</v>
      </c>
      <c r="D4" s="104" t="s">
        <v>113</v>
      </c>
      <c r="E4" s="104" t="s">
        <v>114</v>
      </c>
      <c r="F4" s="104" t="s">
        <v>115</v>
      </c>
    </row>
    <row r="5" spans="1:6" s="6" customFormat="1" ht="12.75">
      <c r="A5" s="134"/>
      <c r="B5" s="105" t="s">
        <v>161</v>
      </c>
      <c r="C5" s="106" t="s">
        <v>172</v>
      </c>
      <c r="D5" s="107" t="s">
        <v>116</v>
      </c>
      <c r="E5" s="107" t="s">
        <v>117</v>
      </c>
      <c r="F5" s="107" t="s">
        <v>118</v>
      </c>
    </row>
    <row r="6" spans="1:6" s="6" customFormat="1" ht="12.75">
      <c r="A6" s="134"/>
      <c r="B6" s="105" t="s">
        <v>160</v>
      </c>
      <c r="C6" s="106" t="s">
        <v>171</v>
      </c>
      <c r="D6" s="107">
        <v>45</v>
      </c>
      <c r="E6" s="107">
        <v>45</v>
      </c>
      <c r="F6" s="107">
        <v>45</v>
      </c>
    </row>
    <row r="7" spans="1:6" s="6" customFormat="1" ht="60" customHeight="1">
      <c r="A7" s="135"/>
      <c r="B7" s="108" t="s">
        <v>288</v>
      </c>
      <c r="C7" s="108"/>
      <c r="D7" s="109" t="s">
        <v>162</v>
      </c>
      <c r="E7" s="109" t="s">
        <v>162</v>
      </c>
      <c r="F7" s="109" t="s">
        <v>162</v>
      </c>
    </row>
    <row r="8" spans="1:6" s="6" customFormat="1" ht="12.75">
      <c r="A8" s="37" t="s">
        <v>79</v>
      </c>
      <c r="B8" s="45" t="s">
        <v>163</v>
      </c>
      <c r="C8" s="45"/>
      <c r="D8" s="46" t="s">
        <v>119</v>
      </c>
      <c r="E8" s="46" t="s">
        <v>119</v>
      </c>
      <c r="F8" s="46" t="s">
        <v>119</v>
      </c>
    </row>
    <row r="9" spans="1:6" s="6" customFormat="1" ht="39">
      <c r="A9" s="37" t="s">
        <v>80</v>
      </c>
      <c r="B9" s="45" t="s">
        <v>164</v>
      </c>
      <c r="C9" s="37" t="s">
        <v>155</v>
      </c>
      <c r="D9" s="47" t="s">
        <v>120</v>
      </c>
      <c r="E9" s="47" t="s">
        <v>121</v>
      </c>
      <c r="F9" s="47" t="s">
        <v>122</v>
      </c>
    </row>
    <row r="10" spans="1:6" s="6" customFormat="1" ht="25.5">
      <c r="A10" s="133" t="s">
        <v>81</v>
      </c>
      <c r="B10" s="99" t="s">
        <v>167</v>
      </c>
      <c r="C10" s="103" t="s">
        <v>82</v>
      </c>
      <c r="D10" s="104" t="s">
        <v>123</v>
      </c>
      <c r="E10" s="104" t="s">
        <v>124</v>
      </c>
      <c r="F10" s="104" t="s">
        <v>125</v>
      </c>
    </row>
    <row r="11" spans="1:6" s="6" customFormat="1" ht="39">
      <c r="A11" s="135"/>
      <c r="B11" s="44" t="s">
        <v>165</v>
      </c>
      <c r="C11" s="43" t="s">
        <v>156</v>
      </c>
      <c r="D11" s="48" t="s">
        <v>123</v>
      </c>
      <c r="E11" s="48" t="s">
        <v>154</v>
      </c>
      <c r="F11" s="48" t="s">
        <v>153</v>
      </c>
    </row>
    <row r="12" spans="1:6" s="6" customFormat="1" ht="25.5">
      <c r="A12" s="37" t="s">
        <v>83</v>
      </c>
      <c r="B12" s="45" t="s">
        <v>166</v>
      </c>
      <c r="C12" s="37" t="s">
        <v>84</v>
      </c>
      <c r="D12" s="49">
        <v>155</v>
      </c>
      <c r="E12" s="49">
        <v>162</v>
      </c>
      <c r="F12" s="49">
        <v>162</v>
      </c>
    </row>
    <row r="13" spans="1:6" s="6" customFormat="1" ht="51.75">
      <c r="A13" s="133" t="s">
        <v>85</v>
      </c>
      <c r="B13" s="99" t="s">
        <v>168</v>
      </c>
      <c r="C13" s="103" t="s">
        <v>86</v>
      </c>
      <c r="D13" s="104" t="s">
        <v>126</v>
      </c>
      <c r="E13" s="104" t="s">
        <v>127</v>
      </c>
      <c r="F13" s="104" t="s">
        <v>128</v>
      </c>
    </row>
    <row r="14" spans="1:6" s="6" customFormat="1" ht="25.5">
      <c r="A14" s="135"/>
      <c r="B14" s="44" t="s">
        <v>169</v>
      </c>
      <c r="C14" s="43" t="s">
        <v>267</v>
      </c>
      <c r="D14" s="98">
        <v>1</v>
      </c>
      <c r="E14" s="48" t="s">
        <v>129</v>
      </c>
      <c r="F14" s="48" t="s">
        <v>130</v>
      </c>
    </row>
    <row r="15" spans="1:6" s="6" customFormat="1" ht="51.75">
      <c r="A15" s="133" t="s">
        <v>23</v>
      </c>
      <c r="B15" s="99" t="s">
        <v>173</v>
      </c>
      <c r="C15" s="103" t="s">
        <v>174</v>
      </c>
      <c r="D15" s="110">
        <v>185</v>
      </c>
      <c r="E15" s="110">
        <v>225</v>
      </c>
      <c r="F15" s="110">
        <v>273</v>
      </c>
    </row>
    <row r="16" spans="1:6" s="6" customFormat="1" ht="39">
      <c r="A16" s="134"/>
      <c r="B16" s="105" t="s">
        <v>87</v>
      </c>
      <c r="C16" s="106" t="s">
        <v>88</v>
      </c>
      <c r="D16" s="111" t="s">
        <v>131</v>
      </c>
      <c r="E16" s="111" t="s">
        <v>132</v>
      </c>
      <c r="F16" s="111" t="s">
        <v>133</v>
      </c>
    </row>
    <row r="17" spans="1:6" s="6" customFormat="1" ht="39">
      <c r="A17" s="134"/>
      <c r="B17" s="105" t="s">
        <v>89</v>
      </c>
      <c r="C17" s="106" t="s">
        <v>268</v>
      </c>
      <c r="D17" s="111" t="s">
        <v>134</v>
      </c>
      <c r="E17" s="111" t="s">
        <v>135</v>
      </c>
      <c r="F17" s="111" t="s">
        <v>136</v>
      </c>
    </row>
    <row r="18" spans="1:6" s="6" customFormat="1" ht="12.75">
      <c r="A18" s="134"/>
      <c r="B18" s="140" t="s">
        <v>177</v>
      </c>
      <c r="C18" s="136" t="s">
        <v>178</v>
      </c>
      <c r="D18" s="132" t="s">
        <v>137</v>
      </c>
      <c r="E18" s="132" t="s">
        <v>175</v>
      </c>
      <c r="F18" s="132" t="s">
        <v>176</v>
      </c>
    </row>
    <row r="19" spans="1:6" s="6" customFormat="1" ht="41.25" customHeight="1">
      <c r="A19" s="134"/>
      <c r="B19" s="140"/>
      <c r="C19" s="137"/>
      <c r="D19" s="132"/>
      <c r="E19" s="132"/>
      <c r="F19" s="132"/>
    </row>
    <row r="20" spans="1:6" s="6" customFormat="1" ht="12.75">
      <c r="A20" s="134"/>
      <c r="B20" s="105" t="s">
        <v>269</v>
      </c>
      <c r="C20" s="106" t="s">
        <v>270</v>
      </c>
      <c r="D20" s="111" t="s">
        <v>138</v>
      </c>
      <c r="E20" s="111" t="s">
        <v>179</v>
      </c>
      <c r="F20" s="111" t="s">
        <v>180</v>
      </c>
    </row>
    <row r="21" spans="1:6" s="6" customFormat="1" ht="27" customHeight="1">
      <c r="A21" s="135"/>
      <c r="B21" s="108" t="s">
        <v>170</v>
      </c>
      <c r="C21" s="112" t="s">
        <v>90</v>
      </c>
      <c r="D21" s="113" t="s">
        <v>181</v>
      </c>
      <c r="E21" s="113" t="s">
        <v>181</v>
      </c>
      <c r="F21" s="113" t="s">
        <v>181</v>
      </c>
    </row>
    <row r="22" spans="1:6" s="6" customFormat="1" ht="12.75">
      <c r="A22" s="133" t="s">
        <v>91</v>
      </c>
      <c r="B22" s="99" t="s">
        <v>92</v>
      </c>
      <c r="C22" s="103" t="s">
        <v>93</v>
      </c>
      <c r="D22" s="114" t="s">
        <v>139</v>
      </c>
      <c r="E22" s="114" t="s">
        <v>139</v>
      </c>
      <c r="F22" s="114" t="s">
        <v>139</v>
      </c>
    </row>
    <row r="23" spans="1:6" s="6" customFormat="1" ht="12.75">
      <c r="A23" s="135"/>
      <c r="B23" s="108" t="s">
        <v>94</v>
      </c>
      <c r="C23" s="112" t="s">
        <v>93</v>
      </c>
      <c r="D23" s="113" t="s">
        <v>140</v>
      </c>
      <c r="E23" s="113" t="s">
        <v>140</v>
      </c>
      <c r="F23" s="113" t="s">
        <v>140</v>
      </c>
    </row>
    <row r="24" spans="1:6" s="6" customFormat="1" ht="25.5">
      <c r="A24" s="37" t="s">
        <v>95</v>
      </c>
      <c r="B24" s="45"/>
      <c r="C24" s="37" t="s">
        <v>96</v>
      </c>
      <c r="D24" s="51" t="s">
        <v>141</v>
      </c>
      <c r="E24" s="52">
        <v>140</v>
      </c>
      <c r="F24" s="52">
        <v>140</v>
      </c>
    </row>
    <row r="25" spans="1:6" s="6" customFormat="1" ht="25.5">
      <c r="A25" s="37" t="s">
        <v>97</v>
      </c>
      <c r="B25" s="45" t="s">
        <v>183</v>
      </c>
      <c r="C25" s="37" t="s">
        <v>98</v>
      </c>
      <c r="D25" s="51" t="s">
        <v>142</v>
      </c>
      <c r="E25" s="51" t="s">
        <v>143</v>
      </c>
      <c r="F25" s="51" t="s">
        <v>182</v>
      </c>
    </row>
    <row r="26" spans="1:6" s="6" customFormat="1" ht="39">
      <c r="A26" s="42" t="s">
        <v>184</v>
      </c>
      <c r="B26" s="99" t="s">
        <v>157</v>
      </c>
      <c r="C26" s="103" t="s">
        <v>271</v>
      </c>
      <c r="D26" s="114" t="s">
        <v>186</v>
      </c>
      <c r="E26" s="114" t="s">
        <v>186</v>
      </c>
      <c r="F26" s="114" t="s">
        <v>186</v>
      </c>
    </row>
    <row r="27" spans="1:6" s="6" customFormat="1" ht="51.75">
      <c r="A27" s="41"/>
      <c r="B27" s="105" t="s">
        <v>185</v>
      </c>
      <c r="C27" s="106" t="s">
        <v>272</v>
      </c>
      <c r="D27" s="111" t="s">
        <v>144</v>
      </c>
      <c r="E27" s="111" t="s">
        <v>144</v>
      </c>
      <c r="F27" s="111" t="s">
        <v>187</v>
      </c>
    </row>
    <row r="28" spans="1:6" s="6" customFormat="1" ht="39">
      <c r="A28" s="41"/>
      <c r="B28" s="105" t="s">
        <v>99</v>
      </c>
      <c r="C28" s="106" t="s">
        <v>100</v>
      </c>
      <c r="D28" s="111" t="s">
        <v>145</v>
      </c>
      <c r="E28" s="111" t="s">
        <v>145</v>
      </c>
      <c r="F28" s="111" t="s">
        <v>145</v>
      </c>
    </row>
    <row r="29" spans="1:6" s="6" customFormat="1" ht="39">
      <c r="A29" s="43"/>
      <c r="B29" s="108" t="s">
        <v>99</v>
      </c>
      <c r="C29" s="112" t="s">
        <v>101</v>
      </c>
      <c r="D29" s="100">
        <v>1000</v>
      </c>
      <c r="E29" s="100">
        <v>1000</v>
      </c>
      <c r="F29" s="100" t="s">
        <v>188</v>
      </c>
    </row>
    <row r="30" spans="1:6" s="6" customFormat="1" ht="51" customHeight="1">
      <c r="A30" s="133" t="s">
        <v>102</v>
      </c>
      <c r="B30" s="138" t="s">
        <v>103</v>
      </c>
      <c r="C30" s="42" t="s">
        <v>196</v>
      </c>
      <c r="D30" s="50" t="s">
        <v>146</v>
      </c>
      <c r="E30" s="50" t="s">
        <v>146</v>
      </c>
      <c r="F30" s="50" t="s">
        <v>146</v>
      </c>
    </row>
    <row r="31" spans="1:6" s="6" customFormat="1" ht="25.5">
      <c r="A31" s="134"/>
      <c r="B31" s="139"/>
      <c r="C31" s="101" t="s">
        <v>158</v>
      </c>
      <c r="D31" s="102" t="s">
        <v>147</v>
      </c>
      <c r="E31" s="102" t="s">
        <v>147</v>
      </c>
      <c r="F31" s="102" t="s">
        <v>147</v>
      </c>
    </row>
    <row r="32" spans="1:6" s="6" customFormat="1" ht="25.5">
      <c r="A32" s="134"/>
      <c r="B32" s="115" t="s">
        <v>104</v>
      </c>
      <c r="C32" s="106" t="s">
        <v>199</v>
      </c>
      <c r="D32" s="117">
        <v>542</v>
      </c>
      <c r="E32" s="117">
        <v>578</v>
      </c>
      <c r="F32" s="117">
        <v>578</v>
      </c>
    </row>
    <row r="33" spans="1:6" s="6" customFormat="1" ht="51.75">
      <c r="A33" s="134"/>
      <c r="B33" s="125"/>
      <c r="C33" s="101" t="s">
        <v>198</v>
      </c>
      <c r="D33" s="102" t="s">
        <v>148</v>
      </c>
      <c r="E33" s="116">
        <v>258</v>
      </c>
      <c r="F33" s="116">
        <v>258</v>
      </c>
    </row>
    <row r="34" spans="1:6" s="6" customFormat="1" ht="25.5">
      <c r="A34" s="134"/>
      <c r="B34" s="115" t="s">
        <v>105</v>
      </c>
      <c r="C34" s="106" t="s">
        <v>197</v>
      </c>
      <c r="D34" s="118" t="s">
        <v>149</v>
      </c>
      <c r="E34" s="119">
        <v>125</v>
      </c>
      <c r="F34" s="119">
        <v>125</v>
      </c>
    </row>
    <row r="35" spans="1:6" s="6" customFormat="1" ht="51.75">
      <c r="A35" s="134"/>
      <c r="B35" s="125"/>
      <c r="C35" s="106" t="s">
        <v>195</v>
      </c>
      <c r="D35" s="118" t="s">
        <v>148</v>
      </c>
      <c r="E35" s="119">
        <v>15</v>
      </c>
      <c r="F35" s="119">
        <v>15</v>
      </c>
    </row>
    <row r="36" spans="1:6" s="6" customFormat="1" ht="25.5">
      <c r="A36" s="134"/>
      <c r="B36" s="115" t="s">
        <v>106</v>
      </c>
      <c r="C36" s="106" t="s">
        <v>107</v>
      </c>
      <c r="D36" s="120">
        <v>20</v>
      </c>
      <c r="E36" s="120">
        <v>20</v>
      </c>
      <c r="F36" s="120">
        <v>20</v>
      </c>
    </row>
    <row r="37" spans="1:6" s="6" customFormat="1" ht="12.75">
      <c r="A37" s="135"/>
      <c r="B37" s="44"/>
      <c r="C37" s="112" t="s">
        <v>108</v>
      </c>
      <c r="D37" s="121">
        <v>11</v>
      </c>
      <c r="E37" s="121">
        <v>12</v>
      </c>
      <c r="F37" s="121">
        <v>13</v>
      </c>
    </row>
    <row r="38" spans="1:6" s="6" customFormat="1" ht="64.5">
      <c r="A38" s="42" t="s">
        <v>191</v>
      </c>
      <c r="B38" s="99" t="s">
        <v>189</v>
      </c>
      <c r="C38" s="122" t="s">
        <v>109</v>
      </c>
      <c r="D38" s="110">
        <v>118</v>
      </c>
      <c r="E38" s="110">
        <v>118</v>
      </c>
      <c r="F38" s="110">
        <v>126</v>
      </c>
    </row>
    <row r="39" spans="1:6" s="6" customFormat="1" ht="25.5">
      <c r="A39" s="41"/>
      <c r="B39" s="105" t="s">
        <v>190</v>
      </c>
      <c r="C39" s="123" t="s">
        <v>109</v>
      </c>
      <c r="D39" s="111" t="s">
        <v>150</v>
      </c>
      <c r="E39" s="111" t="s">
        <v>151</v>
      </c>
      <c r="F39" s="111" t="s">
        <v>152</v>
      </c>
    </row>
    <row r="40" spans="1:6" s="6" customFormat="1" ht="12.75">
      <c r="A40" s="41"/>
      <c r="B40" s="105" t="s">
        <v>110</v>
      </c>
      <c r="C40" s="123" t="s">
        <v>109</v>
      </c>
      <c r="D40" s="117">
        <v>246</v>
      </c>
      <c r="E40" s="117">
        <v>250</v>
      </c>
      <c r="F40" s="117">
        <v>261</v>
      </c>
    </row>
    <row r="41" spans="1:6" s="6" customFormat="1" ht="12.75">
      <c r="A41" s="43"/>
      <c r="B41" s="108" t="s">
        <v>111</v>
      </c>
      <c r="C41" s="124" t="s">
        <v>109</v>
      </c>
      <c r="D41" s="100">
        <v>118</v>
      </c>
      <c r="E41" s="100">
        <v>223</v>
      </c>
      <c r="F41" s="113" t="s">
        <v>192</v>
      </c>
    </row>
    <row r="42" spans="1:6" s="6" customFormat="1" ht="39">
      <c r="A42" s="37" t="s">
        <v>112</v>
      </c>
      <c r="B42" s="45" t="s">
        <v>200</v>
      </c>
      <c r="C42" s="53" t="s">
        <v>109</v>
      </c>
      <c r="D42" s="51" t="s">
        <v>193</v>
      </c>
      <c r="E42" s="51" t="s">
        <v>194</v>
      </c>
      <c r="F42" s="51" t="s">
        <v>194</v>
      </c>
    </row>
    <row r="43" s="6" customFormat="1" ht="12.75">
      <c r="C43" s="40"/>
    </row>
    <row r="44" s="6" customFormat="1" ht="12.75">
      <c r="A44" s="40" t="s">
        <v>77</v>
      </c>
    </row>
    <row r="45" s="6" customFormat="1" ht="12.75">
      <c r="A45" s="6" t="s">
        <v>250</v>
      </c>
    </row>
  </sheetData>
  <sheetProtection/>
  <mergeCells count="12">
    <mergeCell ref="A22:A23"/>
    <mergeCell ref="C18:C19"/>
    <mergeCell ref="A30:A37"/>
    <mergeCell ref="B30:B31"/>
    <mergeCell ref="B18:B19"/>
    <mergeCell ref="E18:E19"/>
    <mergeCell ref="F18:F19"/>
    <mergeCell ref="A4:A7"/>
    <mergeCell ref="A10:A11"/>
    <mergeCell ref="A13:A14"/>
    <mergeCell ref="A15:A21"/>
    <mergeCell ref="D18:D19"/>
  </mergeCells>
  <printOptions/>
  <pageMargins left="0.7" right="0.7" top="0.75" bottom="0.75" header="0.3" footer="0.3"/>
  <pageSetup horizontalDpi="300" verticalDpi="300" orientation="portrait" paperSize="9" scale="80" r:id="rId1"/>
  <rowBreaks count="1" manualBreakCount="1">
    <brk id="23" max="255" man="1"/>
  </rowBreaks>
</worksheet>
</file>

<file path=xl/worksheets/sheet7.xml><?xml version="1.0" encoding="utf-8"?>
<worksheet xmlns="http://schemas.openxmlformats.org/spreadsheetml/2006/main" xmlns:r="http://schemas.openxmlformats.org/officeDocument/2006/relationships">
  <dimension ref="A1:H13"/>
  <sheetViews>
    <sheetView zoomScalePageLayoutView="0" workbookViewId="0" topLeftCell="A1">
      <selection activeCell="A17" sqref="A17"/>
    </sheetView>
  </sheetViews>
  <sheetFormatPr defaultColWidth="9.140625" defaultRowHeight="12.75"/>
  <cols>
    <col min="1" max="1" width="29.57421875" style="0" customWidth="1"/>
    <col min="2" max="2" width="13.8515625" style="35" customWidth="1"/>
    <col min="3" max="3" width="15.421875" style="35" customWidth="1"/>
    <col min="4" max="4" width="15.28125" style="35" customWidth="1"/>
    <col min="5" max="5" width="17.7109375" style="35" customWidth="1"/>
  </cols>
  <sheetData>
    <row r="1" spans="1:6" ht="18">
      <c r="A1" s="141" t="s">
        <v>289</v>
      </c>
      <c r="B1" s="141"/>
      <c r="C1" s="141"/>
      <c r="D1" s="142"/>
      <c r="E1" s="142"/>
      <c r="F1" s="142"/>
    </row>
    <row r="2" spans="1:6" s="33" customFormat="1" ht="19.5" customHeight="1">
      <c r="A2" s="5" t="s">
        <v>239</v>
      </c>
      <c r="B2" s="38">
        <v>2009</v>
      </c>
      <c r="C2" s="38">
        <v>2010</v>
      </c>
      <c r="D2" s="39">
        <v>2011</v>
      </c>
      <c r="E2" s="39">
        <v>2012</v>
      </c>
      <c r="F2" s="34"/>
    </row>
    <row r="3" spans="1:5" s="33" customFormat="1" ht="15" customHeight="1">
      <c r="A3" s="6" t="s">
        <v>71</v>
      </c>
      <c r="B3" s="85" t="s">
        <v>290</v>
      </c>
      <c r="C3" s="85" t="s">
        <v>291</v>
      </c>
      <c r="D3" s="86" t="s">
        <v>292</v>
      </c>
      <c r="E3" s="85" t="s">
        <v>293</v>
      </c>
    </row>
    <row r="4" spans="1:5" s="33" customFormat="1" ht="15" customHeight="1">
      <c r="A4" s="6" t="s">
        <v>72</v>
      </c>
      <c r="B4" s="85">
        <v>2185</v>
      </c>
      <c r="C4" s="85">
        <v>2440</v>
      </c>
      <c r="D4" s="85">
        <v>2722</v>
      </c>
      <c r="E4" s="85">
        <v>3237</v>
      </c>
    </row>
    <row r="5" spans="1:5" s="33" customFormat="1" ht="17.25" customHeight="1">
      <c r="A5" s="6" t="s">
        <v>73</v>
      </c>
      <c r="B5" s="85">
        <v>293</v>
      </c>
      <c r="C5" s="85">
        <v>319</v>
      </c>
      <c r="D5" s="85">
        <v>336</v>
      </c>
      <c r="E5" s="85">
        <v>351</v>
      </c>
    </row>
    <row r="6" spans="1:5" s="33" customFormat="1" ht="17.25" customHeight="1">
      <c r="A6" s="6" t="s">
        <v>74</v>
      </c>
      <c r="B6" s="85">
        <v>100</v>
      </c>
      <c r="C6" s="85">
        <v>99</v>
      </c>
      <c r="D6" s="86">
        <v>109</v>
      </c>
      <c r="E6" s="85">
        <v>115</v>
      </c>
    </row>
    <row r="7" spans="1:5" s="33" customFormat="1" ht="15" customHeight="1">
      <c r="A7" s="6" t="s">
        <v>75</v>
      </c>
      <c r="B7" s="85">
        <v>91</v>
      </c>
      <c r="C7" s="85">
        <v>99</v>
      </c>
      <c r="D7" s="86">
        <v>100</v>
      </c>
      <c r="E7" s="85">
        <v>103</v>
      </c>
    </row>
    <row r="8" spans="1:5" s="33" customFormat="1" ht="17.25" customHeight="1">
      <c r="A8" s="12" t="s">
        <v>76</v>
      </c>
      <c r="B8" s="87">
        <v>2669</v>
      </c>
      <c r="C8" s="87">
        <v>2957</v>
      </c>
      <c r="D8" s="87">
        <v>3267</v>
      </c>
      <c r="E8" s="87">
        <v>3806</v>
      </c>
    </row>
    <row r="9" spans="1:3" ht="12.75">
      <c r="A9" s="3" t="s">
        <v>18</v>
      </c>
      <c r="B9" s="10"/>
      <c r="C9" s="10"/>
    </row>
    <row r="10" spans="1:3" ht="12.75">
      <c r="A10" s="143" t="s">
        <v>240</v>
      </c>
      <c r="B10" s="143"/>
      <c r="C10" s="142"/>
    </row>
    <row r="11" spans="1:8" ht="12.75">
      <c r="A11" s="143" t="s">
        <v>241</v>
      </c>
      <c r="B11" s="143"/>
      <c r="C11" s="142"/>
      <c r="D11" s="142"/>
      <c r="E11" s="142"/>
      <c r="F11" s="142"/>
      <c r="G11" s="142"/>
      <c r="H11" s="142"/>
    </row>
    <row r="12" ht="12.75">
      <c r="A12" s="3" t="s">
        <v>77</v>
      </c>
    </row>
    <row r="13" ht="12.75">
      <c r="A13" s="2" t="s">
        <v>250</v>
      </c>
    </row>
  </sheetData>
  <sheetProtection/>
  <mergeCells count="3">
    <mergeCell ref="A1:F1"/>
    <mergeCell ref="A10:C10"/>
    <mergeCell ref="A11:H11"/>
  </mergeCells>
  <printOptions gridLines="1"/>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Zealand honey crop (estimates), 2007 to 2012</dc:title>
  <dc:subject/>
  <dc:creator>Anna Thorburn</dc:creator>
  <cp:keywords/>
  <dc:description/>
  <cp:lastModifiedBy>Clémence Galot</cp:lastModifiedBy>
  <cp:lastPrinted>2012-09-27T21:49:22Z</cp:lastPrinted>
  <dcterms:created xsi:type="dcterms:W3CDTF">2009-05-28T04:40:52Z</dcterms:created>
  <dcterms:modified xsi:type="dcterms:W3CDTF">2022-02-08T20:34:49Z</dcterms:modified>
  <cp:category/>
  <cp:version/>
  <cp:contentType/>
  <cp:contentStatus/>
</cp:coreProperties>
</file>