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0" yWindow="465" windowWidth="15435" windowHeight="10635" activeTab="0"/>
  </bookViews>
  <sheets>
    <sheet name="Table 1" sheetId="1" r:id="rId1"/>
    <sheet name="Table 2" sheetId="2" r:id="rId2"/>
    <sheet name="Table 3" sheetId="3" r:id="rId3"/>
    <sheet name="Figure 1" sheetId="4" r:id="rId4"/>
    <sheet name="Figure 2" sheetId="5" r:id="rId5"/>
    <sheet name="Figure 3" sheetId="6" r:id="rId6"/>
    <sheet name="Figure 4" sheetId="7" r:id="rId7"/>
    <sheet name="Figure 5" sheetId="8" r:id="rId8"/>
    <sheet name="Figure -" sheetId="9" r:id="rId9"/>
  </sheets>
  <externalReferences>
    <externalReference r:id="rId12"/>
  </externalReferences>
  <definedNames/>
  <calcPr fullCalcOnLoad="1"/>
</workbook>
</file>

<file path=xl/sharedStrings.xml><?xml version="1.0" encoding="utf-8"?>
<sst xmlns="http://schemas.openxmlformats.org/spreadsheetml/2006/main" count="261" uniqueCount="166">
  <si>
    <t>Communication costs (phone and mail)</t>
  </si>
  <si>
    <t>Ewe lambing (%)</t>
  </si>
  <si>
    <t>2008/09</t>
  </si>
  <si>
    <t>Year ended 30 June</t>
  </si>
  <si>
    <t>Effective area (ha)</t>
  </si>
  <si>
    <t>Total assets (opening)</t>
  </si>
  <si>
    <t>Total liabilities (opening)</t>
  </si>
  <si>
    <t>Total equity (farm assets - liabilities)</t>
  </si>
  <si>
    <t>Assets and liabilities</t>
  </si>
  <si>
    <t>Breeding</t>
  </si>
  <si>
    <t>Electricity</t>
  </si>
  <si>
    <t>Fertiliser</t>
  </si>
  <si>
    <t>Lime</t>
  </si>
  <si>
    <t>Vehicle costs (excluding fuel)</t>
  </si>
  <si>
    <t>Repairs and maintenance</t>
  </si>
  <si>
    <t>Rates</t>
  </si>
  <si>
    <t>Insurance</t>
  </si>
  <si>
    <t>Permanent wages</t>
  </si>
  <si>
    <t>Casual wages</t>
  </si>
  <si>
    <t>ACC</t>
  </si>
  <si>
    <t>Animal health</t>
  </si>
  <si>
    <t>Fuel</t>
  </si>
  <si>
    <t>Interest</t>
  </si>
  <si>
    <t>Drawings</t>
  </si>
  <si>
    <t>Development</t>
  </si>
  <si>
    <t>Revenue</t>
  </si>
  <si>
    <t>Other farm income</t>
  </si>
  <si>
    <t>Less:</t>
  </si>
  <si>
    <t>Stock value adjustment</t>
  </si>
  <si>
    <t>Minus depreciation</t>
  </si>
  <si>
    <t>Taxation</t>
  </si>
  <si>
    <t>Reverse stock value adjustment</t>
  </si>
  <si>
    <t>Principal repayments</t>
  </si>
  <si>
    <t>Off-farm income</t>
  </si>
  <si>
    <t>Feed (grazing)</t>
  </si>
  <si>
    <t>Feed (other)</t>
  </si>
  <si>
    <t>Accountancy</t>
  </si>
  <si>
    <t>Freight (not elsewhere deducted)</t>
  </si>
  <si>
    <t>Regrassing costs</t>
  </si>
  <si>
    <t xml:space="preserve">Cattle </t>
  </si>
  <si>
    <t>Cattle purchases</t>
  </si>
  <si>
    <t>Average wool price ($/kg)</t>
  </si>
  <si>
    <t>Total wool produced (kg)</t>
  </si>
  <si>
    <t>Wool</t>
  </si>
  <si>
    <t>Sheep</t>
  </si>
  <si>
    <t>Sheep purchases</t>
  </si>
  <si>
    <t>Farm working expenses</t>
  </si>
  <si>
    <t>New borrowings</t>
  </si>
  <si>
    <t>Feed (hay and silage)</t>
  </si>
  <si>
    <t>Weed and pest control</t>
  </si>
  <si>
    <t>Legal and consultancy</t>
  </si>
  <si>
    <t>Other administration</t>
  </si>
  <si>
    <t xml:space="preserve">Plant and machinery (opening) </t>
  </si>
  <si>
    <t>Stock valuation (opening)</t>
  </si>
  <si>
    <t>EFS less interest and lease/equity</t>
  </si>
  <si>
    <t>Add back depreciation</t>
  </si>
  <si>
    <t>Introduced funds</t>
  </si>
  <si>
    <t>Net cash income</t>
  </si>
  <si>
    <t>Farm profit before tax</t>
  </si>
  <si>
    <t>Farm profit after tax</t>
  </si>
  <si>
    <t>Rent and/or leases</t>
  </si>
  <si>
    <t>Income equalisation</t>
  </si>
  <si>
    <t>Net capital purchases</t>
  </si>
  <si>
    <t>Other produce on hand (opening)</t>
  </si>
  <si>
    <t>Total farm assets (opening)</t>
  </si>
  <si>
    <t>Total labour expenses</t>
  </si>
  <si>
    <t>Feed (feed crops)</t>
  </si>
  <si>
    <t>Total other working expenses</t>
  </si>
  <si>
    <t>Water charges (irrigation)</t>
  </si>
  <si>
    <t>Total overhead expenses</t>
  </si>
  <si>
    <t>Total farm working expenses</t>
  </si>
  <si>
    <t>Wages of management</t>
  </si>
  <si>
    <t>EFS/total farm assets</t>
  </si>
  <si>
    <t>Interest+rent+lease/NCI</t>
  </si>
  <si>
    <t>EFS/NCI</t>
  </si>
  <si>
    <t>Notes</t>
  </si>
  <si>
    <t>Cash operating surplus</t>
  </si>
  <si>
    <t>Farm profit before tax ($)</t>
  </si>
  <si>
    <t>Farm surplus for reinvestment</t>
  </si>
  <si>
    <t>Grazing income (including hay and silage sales)</t>
  </si>
  <si>
    <t>Allocation of funds</t>
  </si>
  <si>
    <t>Farm, forest and building (opening)</t>
  </si>
  <si>
    <t xml:space="preserve">1 Sheep stock units are used in the per stock calculation for sheep and wool income and sheep purchases. Cattle stock units are used for cattle income and purchases. The remainder of the time total stock units are used. </t>
  </si>
  <si>
    <t>Calculated ratios</t>
  </si>
  <si>
    <r>
      <t>Farm surplus for reinvestment</t>
    </r>
    <r>
      <rPr>
        <b/>
        <vertAlign val="superscript"/>
        <sz val="10"/>
        <rFont val="Arial Narrow"/>
        <family val="2"/>
      </rPr>
      <t>2</t>
    </r>
  </si>
  <si>
    <t>2009/10</t>
  </si>
  <si>
    <t>Average store lamb price ($/head)</t>
  </si>
  <si>
    <t>Average prime lamb price ($/head)</t>
  </si>
  <si>
    <t>Average lamb price ($/head)</t>
  </si>
  <si>
    <t>Other expenditure</t>
  </si>
  <si>
    <t>ACC employer</t>
  </si>
  <si>
    <t>3 EFS is calculated as follows: net cash income plus change in livestock values less farm working expenses less depreciation less wages of management (WOM). WOM is calculated as follows: $31 000 allowance for labour input plus 1 percent of opening total farm assets to a maximum of $75 000.</t>
  </si>
  <si>
    <t>4 Net cash income.</t>
  </si>
  <si>
    <r>
      <t>Economic farm surplus (EFS</t>
    </r>
    <r>
      <rPr>
        <vertAlign val="superscript"/>
        <sz val="10"/>
        <rFont val="Arial Narrow"/>
        <family val="2"/>
      </rPr>
      <t>3</t>
    </r>
    <r>
      <rPr>
        <sz val="10"/>
        <rFont val="Arial Narrow"/>
        <family val="2"/>
      </rPr>
      <t>)</t>
    </r>
  </si>
  <si>
    <r>
      <t>Farm working expenses/NCI</t>
    </r>
    <r>
      <rPr>
        <vertAlign val="superscript"/>
        <sz val="10"/>
        <rFont val="Arial Narrow"/>
        <family val="2"/>
      </rPr>
      <t>4</t>
    </r>
  </si>
  <si>
    <t>2010/11</t>
  </si>
  <si>
    <t>2 Farm surplus for reinvestment is the cash available from the farm business, after meeting living costs, which is available for investment on the farm or for principal repayments. It is calculated as farm profit after tax plus depreciation plus stock adjustments less drawings.</t>
  </si>
  <si>
    <t>Reinvestment</t>
  </si>
  <si>
    <t>Farm cash surplus/deficit</t>
  </si>
  <si>
    <t>Other cash sources</t>
  </si>
  <si>
    <t>Net cash position</t>
  </si>
  <si>
    <t>The sample of farms used to compile this model changed between 2008/09 and 2009/10. Caution is advised if comparing data between these two years.</t>
  </si>
  <si>
    <t>Per
ha
($)</t>
  </si>
  <si>
    <r>
      <t>Per stock unit</t>
    </r>
    <r>
      <rPr>
        <b/>
        <vertAlign val="superscript"/>
        <sz val="10"/>
        <rFont val="Arial Narrow"/>
        <family val="2"/>
      </rPr>
      <t xml:space="preserve">1
</t>
    </r>
    <r>
      <rPr>
        <b/>
        <sz val="10"/>
        <rFont val="Arial Narrow"/>
        <family val="2"/>
      </rPr>
      <t>($)</t>
    </r>
  </si>
  <si>
    <t>Whole
farm
($)</t>
  </si>
  <si>
    <t>Per stock unit
($)</t>
  </si>
  <si>
    <r>
      <t>Cash crop expenses</t>
    </r>
    <r>
      <rPr>
        <vertAlign val="superscript"/>
        <sz val="10"/>
        <rFont val="Arial Narrow"/>
        <family val="2"/>
      </rPr>
      <t>1</t>
    </r>
  </si>
  <si>
    <r>
      <t>Shearing expenses</t>
    </r>
    <r>
      <rPr>
        <vertAlign val="superscript"/>
        <sz val="10"/>
        <rFont val="Arial Narrow"/>
        <family val="2"/>
      </rPr>
      <t>2</t>
    </r>
  </si>
  <si>
    <t>1 Includes forestry expenses.</t>
  </si>
  <si>
    <t>2 Shearing expenses per stock unit based on sheep stock units.</t>
  </si>
  <si>
    <t>Farm surplus for reinvestment is the cash available from the farm business, after meeting living costs, which is available for investment on the farm or for principal repayments. It is calculated as farm profit after tax plus depreciation plus stock adjustments less drawings.</t>
  </si>
  <si>
    <t>2011/12</t>
  </si>
  <si>
    <t>2012/13
budget</t>
  </si>
  <si>
    <t>2012/13 budget</t>
  </si>
  <si>
    <t xml:space="preserve">Opening total stock units </t>
  </si>
  <si>
    <t>Stocking rate (su/ha)</t>
  </si>
  <si>
    <t>Sheep income ($)</t>
  </si>
  <si>
    <t>Wool income ($)</t>
  </si>
  <si>
    <t>Cattle Income ($)</t>
  </si>
  <si>
    <t>Net cash income (NCI) ($)</t>
  </si>
  <si>
    <t>Farm working expenses (FWE) ($)</t>
  </si>
  <si>
    <t>Cash operating surplus ($)</t>
  </si>
  <si>
    <t>EFS/su ($)</t>
  </si>
  <si>
    <t>FWE/NCI (%)</t>
  </si>
  <si>
    <t>EFS/Total farm assets (%)</t>
  </si>
  <si>
    <t>…</t>
  </si>
  <si>
    <t>3 Economic farm surplus</t>
  </si>
  <si>
    <t>1 The sample of farms used to compile this model changed betwseen 2008/09 and 2009/10. Caution is advised if comparing data between these two years.</t>
  </si>
  <si>
    <r>
      <t>2009/10</t>
    </r>
    <r>
      <rPr>
        <b/>
        <vertAlign val="superscript"/>
        <sz val="10"/>
        <rFont val="Arial Narrow"/>
        <family val="2"/>
      </rPr>
      <t>1</t>
    </r>
  </si>
  <si>
    <r>
      <t>Farm surplus for reinvestment</t>
    </r>
    <r>
      <rPr>
        <vertAlign val="superscript"/>
        <sz val="10"/>
        <rFont val="Arial Narrow"/>
        <family val="2"/>
      </rPr>
      <t>2</t>
    </r>
    <r>
      <rPr>
        <sz val="10"/>
        <rFont val="Arial Narrow"/>
        <family val="2"/>
      </rPr>
      <t xml:space="preserve"> ($)</t>
    </r>
  </si>
  <si>
    <r>
      <t>EFS</t>
    </r>
    <r>
      <rPr>
        <vertAlign val="superscript"/>
        <sz val="10"/>
        <rFont val="Arial Narrow"/>
        <family val="2"/>
      </rPr>
      <t>3</t>
    </r>
    <r>
      <rPr>
        <sz val="10"/>
        <rFont val="Arial Narrow"/>
        <family val="2"/>
      </rPr>
      <t>/ha ($)</t>
    </r>
  </si>
  <si>
    <t>Table 1: Key parameters, financial results and budget for the National sheep and beef farm model</t>
  </si>
  <si>
    <t>Table 2: National sheep and beef model budget</t>
  </si>
  <si>
    <t>Table 3: National sheep and beef model expenditure</t>
  </si>
  <si>
    <t>Figure 1: National sheep and beef farm model profitability trends</t>
  </si>
  <si>
    <t>Grazing income (including hay and silage sales) ($)</t>
  </si>
  <si>
    <t>Note</t>
  </si>
  <si>
    <t xml:space="preserve"> </t>
  </si>
  <si>
    <t xml:space="preserve">2011/12  </t>
  </si>
  <si>
    <t>2001/02</t>
  </si>
  <si>
    <t>2002/03</t>
  </si>
  <si>
    <t>2003/04</t>
  </si>
  <si>
    <t>2004/05</t>
  </si>
  <si>
    <t>2005/06</t>
  </si>
  <si>
    <t>2006/07</t>
  </si>
  <si>
    <t>Feed total</t>
  </si>
  <si>
    <t>2000/01</t>
  </si>
  <si>
    <t>Budget 2012/13</t>
  </si>
  <si>
    <t>Net cash income ($/su)</t>
  </si>
  <si>
    <t>Farm working expenses ($/su)</t>
  </si>
  <si>
    <t>Farm profit before tax ($/su)</t>
  </si>
  <si>
    <t>Farm surplus for reinvestment ($/su)</t>
  </si>
  <si>
    <t>2007/08</t>
  </si>
  <si>
    <t>Figure 2: National sheep and beef farm model profitability trends, dollars per stock unit</t>
  </si>
  <si>
    <t>Figure 3: National sheep and beef model change in selected expenses</t>
  </si>
  <si>
    <t>Figure 4: National sheep and beef model grazing income (including hay and sileage sales)</t>
  </si>
  <si>
    <t xml:space="preserve">The sample of farms used to compile this model changed between 2008/09 and 2009/10. Caution is advised if comparing data between these two years. </t>
  </si>
  <si>
    <t>Figure 5: National sheep and beef model area and stocking rate</t>
  </si>
  <si>
    <t>Q1</t>
  </si>
  <si>
    <t>Q2</t>
  </si>
  <si>
    <t>Q3</t>
  </si>
  <si>
    <t>Q4</t>
  </si>
  <si>
    <t>Figure 5: Quarterly weighted average schedule prices for sheep meat (cents per kilogram carcass)</t>
  </si>
  <si>
    <t>Average Lamb Price</t>
  </si>
  <si>
    <t>Average Mutton Price</t>
  </si>
  <si>
    <t>Quarter</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</si>
</sst>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numFmt numFmtId="165" formatCode="0.0"/>
    <numFmt numFmtId="166" formatCode="#,##0.0"/>
    <numFmt numFmtId="167" formatCode="#.#0"/>
    <numFmt numFmtId="168" formatCode="#\ ##0"/>
    <numFmt numFmtId="169" formatCode="#\ ###\ ###"/>
    <numFmt numFmtId="170" formatCode="#\ ###\ ###0"/>
    <numFmt numFmtId="171" formatCode="0.0%"/>
    <numFmt numFmtId="172" formatCode="General_)"/>
    <numFmt numFmtId="173" formatCode="\$#,##0"/>
  </numFmts>
  <fonts count="3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Narrow"/>
      <family val="2"/>
    </font>
    <font>
      <b/>
      <sz val="10"/>
      <name val="Arial Narrow"/>
      <family val="2"/>
    </font>
    <font>
      <b/>
      <vertAlign val="superscript"/>
      <sz val="10"/>
      <name val="Arial Narrow"/>
      <family val="2"/>
    </font>
    <font>
      <sz val="10"/>
      <name val="Arial Narrow"/>
      <family val="2"/>
    </font>
    <font>
      <vertAlign val="superscript"/>
      <sz val="10"/>
      <name val="Arial Narrow"/>
      <family val="2"/>
    </font>
    <font>
      <b/>
      <sz val="9"/>
      <name val="Arial Narrow"/>
      <family val="2"/>
    </font>
    <font>
      <sz val="9"/>
      <name val="Arial Narrow"/>
      <family val="2"/>
    </font>
    <font>
      <sz val="8.5"/>
      <name val="Arial Narrow"/>
      <family val="2"/>
    </font>
    <font>
      <sz val="10"/>
      <color indexed="8"/>
      <name val="Arial Narrow"/>
      <family val="2"/>
    </font>
    <font>
      <sz val="8.5"/>
      <name val="Arial"/>
      <family val="2"/>
    </font>
    <font>
      <b/>
      <sz val="12"/>
      <color indexed="10"/>
      <name val="Arial Narrow"/>
      <family val="2"/>
    </font>
    <font>
      <sz val="8"/>
      <name val="Arial"/>
      <family val="2"/>
    </font>
    <font>
      <sz val="8"/>
      <color indexed="8"/>
      <name val="Arial"/>
      <family val="0"/>
    </font>
    <font>
      <b/>
      <sz val="8"/>
      <color indexed="8"/>
      <name val="Arial"/>
      <family val="0"/>
    </font>
    <font>
      <sz val="8.25"/>
      <color indexed="8"/>
      <name val="Arial"/>
      <family val="0"/>
    </font>
    <font>
      <sz val="10"/>
      <color indexed="8"/>
      <name val="Arial"/>
      <family val="0"/>
    </font>
    <font>
      <sz val="8"/>
      <color indexed="8"/>
      <name val="Arial Narrow"/>
      <family val="0"/>
    </font>
    <font>
      <sz val="9.2"/>
      <color indexed="8"/>
      <name val="Arial"/>
      <family val="0"/>
    </font>
    <font>
      <sz val="9.2"/>
      <color indexed="8"/>
      <name val="Arial Narrow"/>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n"/>
    </border>
    <border>
      <left/>
      <right/>
      <top style="thin"/>
      <bottom style="thin"/>
    </border>
    <border>
      <left/>
      <right/>
      <top style="thin"/>
      <bottom/>
    </border>
    <border>
      <left style="thin"/>
      <right/>
      <top/>
      <bottom style="thin"/>
    </border>
    <border>
      <left style="thin"/>
      <right/>
      <top style="thin"/>
      <bottom/>
    </border>
    <border>
      <left/>
      <right style="thin"/>
      <top style="thin"/>
      <bottom/>
    </border>
    <border>
      <left/>
      <right style="thin"/>
      <top/>
      <bottom style="thin"/>
    </border>
    <border>
      <left style="thin"/>
      <right/>
      <top/>
      <bottom/>
    </border>
    <border>
      <left/>
      <right style="thin"/>
      <top/>
      <bottom/>
    </border>
    <border>
      <left/>
      <right style="thin"/>
      <top style="thin"/>
      <bottom style="thin"/>
    </border>
    <border>
      <left style="thin"/>
      <right/>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222">
    <xf numFmtId="0" fontId="0" fillId="0" borderId="0" xfId="0" applyAlignment="1">
      <alignment/>
    </xf>
    <xf numFmtId="0" fontId="18" fillId="0" borderId="0" xfId="0" applyFont="1" applyAlignment="1">
      <alignment/>
    </xf>
    <xf numFmtId="0" fontId="0" fillId="0" borderId="0" xfId="0" applyAlignment="1" quotePrefix="1">
      <alignment horizontal="left"/>
    </xf>
    <xf numFmtId="0" fontId="0" fillId="0" borderId="10" xfId="0" applyBorder="1" applyAlignment="1">
      <alignment/>
    </xf>
    <xf numFmtId="0" fontId="19" fillId="0" borderId="11" xfId="0" applyFont="1" applyBorder="1" applyAlignment="1">
      <alignment vertical="top"/>
    </xf>
    <xf numFmtId="0" fontId="21" fillId="0" borderId="12" xfId="0" applyFont="1" applyBorder="1" applyAlignment="1">
      <alignment/>
    </xf>
    <xf numFmtId="164" fontId="21" fillId="0" borderId="0" xfId="0" applyNumberFormat="1" applyFont="1" applyFill="1" applyBorder="1" applyAlignment="1">
      <alignment horizontal="right"/>
    </xf>
    <xf numFmtId="164" fontId="21" fillId="0" borderId="0" xfId="0" applyNumberFormat="1" applyFont="1" applyBorder="1" applyAlignment="1">
      <alignment horizontal="right"/>
    </xf>
    <xf numFmtId="164" fontId="21" fillId="0" borderId="0" xfId="0" applyNumberFormat="1" applyFont="1" applyFill="1" applyBorder="1" applyAlignment="1">
      <alignment/>
    </xf>
    <xf numFmtId="164" fontId="21" fillId="0" borderId="12" xfId="0" applyNumberFormat="1" applyFont="1" applyBorder="1" applyAlignment="1">
      <alignment/>
    </xf>
    <xf numFmtId="0" fontId="21" fillId="0" borderId="0" xfId="0" applyFont="1" applyBorder="1" applyAlignment="1">
      <alignment/>
    </xf>
    <xf numFmtId="164" fontId="21" fillId="0" borderId="0" xfId="0" applyNumberFormat="1" applyFont="1" applyBorder="1" applyAlignment="1">
      <alignment/>
    </xf>
    <xf numFmtId="0" fontId="21" fillId="0" borderId="0" xfId="0" applyFont="1" applyBorder="1" applyAlignment="1" quotePrefix="1">
      <alignment horizontal="left"/>
    </xf>
    <xf numFmtId="165" fontId="21" fillId="0" borderId="0" xfId="0" applyNumberFormat="1" applyFont="1" applyFill="1" applyBorder="1" applyAlignment="1">
      <alignment horizontal="right"/>
    </xf>
    <xf numFmtId="165" fontId="21" fillId="0" borderId="0" xfId="0" applyNumberFormat="1" applyFont="1" applyFill="1" applyBorder="1" applyAlignment="1">
      <alignment/>
    </xf>
    <xf numFmtId="2" fontId="21" fillId="0" borderId="0" xfId="0" applyNumberFormat="1" applyFont="1" applyFill="1" applyBorder="1" applyAlignment="1">
      <alignment horizontal="right"/>
    </xf>
    <xf numFmtId="165" fontId="21" fillId="0" borderId="0" xfId="0" applyNumberFormat="1" applyFont="1" applyBorder="1" applyAlignment="1">
      <alignment/>
    </xf>
    <xf numFmtId="2" fontId="21" fillId="0" borderId="0" xfId="0" applyNumberFormat="1" applyFont="1" applyFill="1" applyBorder="1" applyAlignment="1">
      <alignment/>
    </xf>
    <xf numFmtId="1" fontId="21" fillId="0" borderId="0" xfId="0" applyNumberFormat="1" applyFont="1" applyAlignment="1">
      <alignment horizontal="right"/>
    </xf>
    <xf numFmtId="164" fontId="21" fillId="0" borderId="0" xfId="0" applyNumberFormat="1" applyFont="1" applyFill="1" applyAlignment="1">
      <alignment horizontal="right"/>
    </xf>
    <xf numFmtId="164" fontId="21" fillId="0" borderId="10" xfId="0" applyNumberFormat="1" applyFont="1" applyBorder="1" applyAlignment="1">
      <alignment/>
    </xf>
    <xf numFmtId="0" fontId="19" fillId="0" borderId="0" xfId="0" applyFont="1" applyFill="1" applyBorder="1" applyAlignment="1">
      <alignment/>
    </xf>
    <xf numFmtId="0" fontId="21" fillId="0" borderId="0" xfId="0" applyFont="1" applyFill="1" applyBorder="1" applyAlignment="1">
      <alignment horizontal="left" wrapText="1"/>
    </xf>
    <xf numFmtId="0" fontId="19" fillId="0" borderId="0" xfId="0" applyFont="1" applyFill="1" applyBorder="1" applyAlignment="1">
      <alignment horizontal="left" wrapText="1"/>
    </xf>
    <xf numFmtId="0" fontId="18" fillId="0" borderId="0" xfId="0" applyFont="1" applyFill="1" applyAlignment="1" applyProtection="1">
      <alignment/>
      <protection locked="0"/>
    </xf>
    <xf numFmtId="3" fontId="21" fillId="0" borderId="0" xfId="0" applyNumberFormat="1" applyFont="1" applyFill="1" applyAlignment="1">
      <alignment/>
    </xf>
    <xf numFmtId="167" fontId="21" fillId="0" borderId="0" xfId="0" applyNumberFormat="1" applyFont="1" applyFill="1" applyAlignment="1">
      <alignment/>
    </xf>
    <xf numFmtId="0" fontId="21" fillId="0" borderId="0" xfId="0" applyFont="1" applyFill="1" applyBorder="1" applyAlignment="1">
      <alignment/>
    </xf>
    <xf numFmtId="4" fontId="21" fillId="0" borderId="0" xfId="0" applyNumberFormat="1" applyFont="1" applyFill="1" applyAlignment="1">
      <alignment/>
    </xf>
    <xf numFmtId="0" fontId="18" fillId="0" borderId="0" xfId="0" applyFont="1" applyFill="1" applyBorder="1" applyAlignment="1" applyProtection="1">
      <alignment/>
      <protection locked="0"/>
    </xf>
    <xf numFmtId="3" fontId="21" fillId="0" borderId="0" xfId="0" applyNumberFormat="1" applyFont="1" applyFill="1" applyBorder="1" applyAlignment="1">
      <alignment/>
    </xf>
    <xf numFmtId="167" fontId="21" fillId="0" borderId="0" xfId="0" applyNumberFormat="1" applyFont="1" applyFill="1" applyBorder="1" applyAlignment="1">
      <alignment/>
    </xf>
    <xf numFmtId="0" fontId="21" fillId="0" borderId="0" xfId="0" applyFont="1" applyFill="1" applyBorder="1" applyAlignment="1" applyProtection="1">
      <alignment/>
      <protection/>
    </xf>
    <xf numFmtId="3" fontId="19" fillId="0" borderId="11" xfId="0" applyNumberFormat="1" applyFont="1" applyFill="1" applyBorder="1" applyAlignment="1" applyProtection="1">
      <alignment horizontal="right" vertical="top" wrapText="1"/>
      <protection/>
    </xf>
    <xf numFmtId="167" fontId="19" fillId="0" borderId="11" xfId="0" applyNumberFormat="1" applyFont="1" applyFill="1" applyBorder="1" applyAlignment="1" applyProtection="1">
      <alignment horizontal="right" vertical="top" wrapText="1"/>
      <protection/>
    </xf>
    <xf numFmtId="0" fontId="19" fillId="0" borderId="0" xfId="0" applyFont="1" applyFill="1" applyBorder="1" applyAlignment="1" applyProtection="1">
      <alignment horizontal="right" vertical="top"/>
      <protection/>
    </xf>
    <xf numFmtId="0" fontId="23" fillId="0" borderId="0" xfId="0" applyFont="1" applyFill="1" applyBorder="1" applyAlignment="1" applyProtection="1">
      <alignment/>
      <protection/>
    </xf>
    <xf numFmtId="3" fontId="21" fillId="0" borderId="0" xfId="0" applyNumberFormat="1" applyFont="1" applyFill="1" applyAlignment="1" applyProtection="1">
      <alignment/>
      <protection/>
    </xf>
    <xf numFmtId="167" fontId="21" fillId="0" borderId="0" xfId="0" applyNumberFormat="1" applyFont="1" applyFill="1" applyAlignment="1" applyProtection="1">
      <alignment/>
      <protection/>
    </xf>
    <xf numFmtId="0" fontId="21" fillId="0" borderId="0" xfId="0" applyFont="1" applyFill="1" applyAlignment="1" applyProtection="1">
      <alignment/>
      <protection/>
    </xf>
    <xf numFmtId="164" fontId="21" fillId="0" borderId="0" xfId="0" applyNumberFormat="1" applyFont="1" applyFill="1" applyAlignment="1" applyProtection="1">
      <alignment/>
      <protection/>
    </xf>
    <xf numFmtId="168" fontId="21" fillId="0" borderId="0" xfId="0" applyNumberFormat="1" applyFont="1" applyFill="1" applyAlignment="1" applyProtection="1">
      <alignment/>
      <protection/>
    </xf>
    <xf numFmtId="164" fontId="21" fillId="0" borderId="0" xfId="0" applyNumberFormat="1" applyFont="1" applyFill="1" applyBorder="1" applyAlignment="1" applyProtection="1">
      <alignment/>
      <protection/>
    </xf>
    <xf numFmtId="4" fontId="21" fillId="0" borderId="0" xfId="0" applyNumberFormat="1" applyFont="1" applyFill="1" applyAlignment="1" applyProtection="1">
      <alignment/>
      <protection/>
    </xf>
    <xf numFmtId="0" fontId="23" fillId="0" borderId="0" xfId="0" applyFont="1" applyFill="1" applyAlignment="1" applyProtection="1">
      <alignment/>
      <protection/>
    </xf>
    <xf numFmtId="164" fontId="21" fillId="0" borderId="10" xfId="0" applyNumberFormat="1" applyFont="1" applyFill="1" applyBorder="1" applyAlignment="1" applyProtection="1">
      <alignment/>
      <protection/>
    </xf>
    <xf numFmtId="168" fontId="21" fillId="0" borderId="10" xfId="0" applyNumberFormat="1" applyFont="1" applyFill="1" applyBorder="1" applyAlignment="1" applyProtection="1">
      <alignment/>
      <protection/>
    </xf>
    <xf numFmtId="167" fontId="21" fillId="0" borderId="10" xfId="0" applyNumberFormat="1" applyFont="1" applyFill="1" applyBorder="1" applyAlignment="1" applyProtection="1">
      <alignment/>
      <protection/>
    </xf>
    <xf numFmtId="0" fontId="19" fillId="0" borderId="0" xfId="0" applyFont="1" applyFill="1" applyAlignment="1" applyProtection="1">
      <alignment/>
      <protection/>
    </xf>
    <xf numFmtId="164" fontId="19" fillId="0" borderId="0" xfId="0" applyNumberFormat="1" applyFont="1" applyFill="1" applyAlignment="1" applyProtection="1">
      <alignment/>
      <protection/>
    </xf>
    <xf numFmtId="168" fontId="19" fillId="0" borderId="0" xfId="0" applyNumberFormat="1" applyFont="1" applyFill="1" applyAlignment="1" applyProtection="1">
      <alignment/>
      <protection/>
    </xf>
    <xf numFmtId="167" fontId="19" fillId="0" borderId="0" xfId="0" applyNumberFormat="1" applyFont="1" applyFill="1" applyAlignment="1" applyProtection="1">
      <alignment/>
      <protection/>
    </xf>
    <xf numFmtId="0" fontId="19" fillId="0" borderId="0" xfId="0" applyFont="1" applyFill="1" applyBorder="1" applyAlignment="1" applyProtection="1">
      <alignment/>
      <protection/>
    </xf>
    <xf numFmtId="4" fontId="21" fillId="0" borderId="0" xfId="0" applyNumberFormat="1" applyFont="1" applyFill="1" applyBorder="1" applyAlignment="1" applyProtection="1">
      <alignment/>
      <protection/>
    </xf>
    <xf numFmtId="168" fontId="19" fillId="0" borderId="0" xfId="0" applyNumberFormat="1" applyFont="1" applyFill="1" applyBorder="1" applyAlignment="1" applyProtection="1">
      <alignment/>
      <protection/>
    </xf>
    <xf numFmtId="167" fontId="19" fillId="0" borderId="0" xfId="0" applyNumberFormat="1" applyFont="1" applyFill="1" applyBorder="1" applyAlignment="1" applyProtection="1">
      <alignment/>
      <protection/>
    </xf>
    <xf numFmtId="164" fontId="19" fillId="0" borderId="0" xfId="0" applyNumberFormat="1" applyFont="1" applyFill="1" applyBorder="1" applyAlignment="1" applyProtection="1">
      <alignment/>
      <protection/>
    </xf>
    <xf numFmtId="168" fontId="19" fillId="0" borderId="10" xfId="0" applyNumberFormat="1" applyFont="1" applyFill="1" applyBorder="1" applyAlignment="1" applyProtection="1">
      <alignment/>
      <protection/>
    </xf>
    <xf numFmtId="167" fontId="19" fillId="0" borderId="10" xfId="0" applyNumberFormat="1" applyFont="1" applyFill="1" applyBorder="1" applyAlignment="1" applyProtection="1">
      <alignment/>
      <protection/>
    </xf>
    <xf numFmtId="168" fontId="21" fillId="0" borderId="0" xfId="0" applyNumberFormat="1" applyFont="1" applyFill="1" applyBorder="1" applyAlignment="1" applyProtection="1">
      <alignment/>
      <protection/>
    </xf>
    <xf numFmtId="167" fontId="21" fillId="0" borderId="0" xfId="0" applyNumberFormat="1" applyFont="1" applyFill="1" applyBorder="1" applyAlignment="1" applyProtection="1">
      <alignment/>
      <protection/>
    </xf>
    <xf numFmtId="164" fontId="19" fillId="0" borderId="11" xfId="0" applyNumberFormat="1" applyFont="1" applyFill="1" applyBorder="1" applyAlignment="1" applyProtection="1">
      <alignment/>
      <protection/>
    </xf>
    <xf numFmtId="168" fontId="19" fillId="0" borderId="11" xfId="0" applyNumberFormat="1" applyFont="1" applyFill="1" applyBorder="1" applyAlignment="1" applyProtection="1">
      <alignment/>
      <protection/>
    </xf>
    <xf numFmtId="167" fontId="19" fillId="0" borderId="11" xfId="0" applyNumberFormat="1" applyFont="1" applyFill="1" applyBorder="1" applyAlignment="1" applyProtection="1">
      <alignment/>
      <protection/>
    </xf>
    <xf numFmtId="164" fontId="21" fillId="0" borderId="0" xfId="0" applyNumberFormat="1" applyFont="1" applyFill="1" applyBorder="1" applyAlignment="1" applyProtection="1" quotePrefix="1">
      <alignment/>
      <protection/>
    </xf>
    <xf numFmtId="164" fontId="24" fillId="0" borderId="0" xfId="0" applyNumberFormat="1" applyFont="1" applyFill="1" applyBorder="1" applyAlignment="1" applyProtection="1">
      <alignment/>
      <protection/>
    </xf>
    <xf numFmtId="168" fontId="23" fillId="0" borderId="0" xfId="0" applyNumberFormat="1" applyFont="1" applyFill="1" applyBorder="1" applyAlignment="1" applyProtection="1">
      <alignment/>
      <protection/>
    </xf>
    <xf numFmtId="167" fontId="23" fillId="0" borderId="0" xfId="0" applyNumberFormat="1" applyFont="1" applyFill="1" applyBorder="1" applyAlignment="1" applyProtection="1">
      <alignment/>
      <protection/>
    </xf>
    <xf numFmtId="0" fontId="21" fillId="0" borderId="0" xfId="0" applyFont="1" applyFill="1" applyAlignment="1">
      <alignment/>
    </xf>
    <xf numFmtId="164" fontId="21" fillId="0" borderId="10" xfId="0" applyNumberFormat="1" applyFont="1" applyFill="1" applyBorder="1" applyAlignment="1" applyProtection="1" quotePrefix="1">
      <alignment/>
      <protection/>
    </xf>
    <xf numFmtId="164" fontId="19" fillId="0" borderId="12" xfId="0" applyNumberFormat="1" applyFont="1" applyFill="1" applyBorder="1" applyAlignment="1" applyProtection="1" quotePrefix="1">
      <alignment/>
      <protection/>
    </xf>
    <xf numFmtId="164" fontId="19" fillId="0" borderId="10" xfId="0" applyNumberFormat="1" applyFont="1" applyFill="1" applyBorder="1" applyAlignment="1" applyProtection="1" quotePrefix="1">
      <alignment/>
      <protection/>
    </xf>
    <xf numFmtId="164" fontId="19" fillId="0" borderId="0" xfId="0" applyNumberFormat="1" applyFont="1" applyFill="1" applyBorder="1" applyAlignment="1" applyProtection="1" quotePrefix="1">
      <alignment/>
      <protection/>
    </xf>
    <xf numFmtId="164" fontId="21" fillId="0" borderId="11" xfId="0" applyNumberFormat="1" applyFont="1" applyFill="1" applyBorder="1" applyAlignment="1" applyProtection="1" quotePrefix="1">
      <alignment/>
      <protection/>
    </xf>
    <xf numFmtId="164" fontId="19" fillId="0" borderId="11" xfId="0" applyNumberFormat="1" applyFont="1" applyFill="1" applyBorder="1" applyAlignment="1" applyProtection="1" quotePrefix="1">
      <alignment/>
      <protection/>
    </xf>
    <xf numFmtId="167" fontId="25" fillId="0" borderId="0" xfId="0" applyNumberFormat="1" applyFont="1" applyFill="1" applyAlignment="1" applyProtection="1">
      <alignment/>
      <protection/>
    </xf>
    <xf numFmtId="0" fontId="19" fillId="0" borderId="0" xfId="0" applyFont="1" applyFill="1" applyAlignment="1">
      <alignment/>
    </xf>
    <xf numFmtId="3" fontId="0" fillId="0" borderId="0" xfId="0" applyNumberFormat="1" applyFill="1" applyAlignment="1">
      <alignment/>
    </xf>
    <xf numFmtId="4" fontId="0" fillId="0" borderId="0" xfId="0" applyNumberFormat="1" applyFill="1" applyAlignment="1">
      <alignment/>
    </xf>
    <xf numFmtId="0" fontId="0" fillId="0" borderId="0" xfId="0" applyFill="1" applyAlignment="1">
      <alignment/>
    </xf>
    <xf numFmtId="0" fontId="19" fillId="0" borderId="0" xfId="0" applyFont="1" applyFill="1" applyAlignment="1" applyProtection="1">
      <alignment/>
      <protection locked="0"/>
    </xf>
    <xf numFmtId="0" fontId="21" fillId="0" borderId="0" xfId="0" applyFont="1" applyFill="1" applyBorder="1" applyAlignment="1" applyProtection="1">
      <alignment horizontal="right"/>
      <protection/>
    </xf>
    <xf numFmtId="4" fontId="19" fillId="0" borderId="11" xfId="0" applyNumberFormat="1" applyFont="1" applyFill="1" applyBorder="1" applyAlignment="1" applyProtection="1">
      <alignment horizontal="right" vertical="top" wrapText="1"/>
      <protection/>
    </xf>
    <xf numFmtId="169" fontId="21" fillId="0" borderId="0" xfId="66" applyNumberFormat="1" applyFont="1" applyFill="1" applyAlignment="1" applyProtection="1">
      <alignment/>
      <protection/>
    </xf>
    <xf numFmtId="164" fontId="21" fillId="0" borderId="0" xfId="66" applyNumberFormat="1" applyFont="1" applyFill="1" applyAlignment="1" applyProtection="1">
      <alignment/>
      <protection/>
    </xf>
    <xf numFmtId="170" fontId="21" fillId="0" borderId="0" xfId="66" applyNumberFormat="1" applyFont="1" applyFill="1" applyAlignment="1" applyProtection="1">
      <alignment/>
      <protection/>
    </xf>
    <xf numFmtId="164" fontId="19" fillId="0" borderId="11" xfId="66" applyNumberFormat="1" applyFont="1" applyFill="1" applyBorder="1" applyAlignment="1" applyProtection="1">
      <alignment/>
      <protection/>
    </xf>
    <xf numFmtId="170" fontId="19" fillId="0" borderId="11" xfId="66" applyNumberFormat="1" applyFont="1" applyFill="1" applyBorder="1" applyAlignment="1" applyProtection="1">
      <alignment/>
      <protection/>
    </xf>
    <xf numFmtId="4" fontId="19" fillId="0" borderId="11" xfId="0" applyNumberFormat="1" applyFont="1" applyFill="1" applyBorder="1" applyAlignment="1" applyProtection="1">
      <alignment/>
      <protection/>
    </xf>
    <xf numFmtId="171" fontId="21" fillId="0" borderId="0" xfId="0" applyNumberFormat="1" applyFont="1" applyFill="1" applyBorder="1" applyAlignment="1" applyProtection="1">
      <alignment/>
      <protection/>
    </xf>
    <xf numFmtId="0" fontId="21" fillId="0" borderId="0" xfId="66" applyNumberFormat="1" applyFont="1" applyFill="1" applyAlignment="1" applyProtection="1">
      <alignment/>
      <protection/>
    </xf>
    <xf numFmtId="171" fontId="21" fillId="0" borderId="0" xfId="0" applyNumberFormat="1" applyFont="1" applyFill="1" applyAlignment="1" applyProtection="1">
      <alignment/>
      <protection/>
    </xf>
    <xf numFmtId="0" fontId="21" fillId="0" borderId="0" xfId="0" applyNumberFormat="1" applyFont="1" applyFill="1" applyAlignment="1" applyProtection="1">
      <alignment/>
      <protection/>
    </xf>
    <xf numFmtId="0" fontId="26" fillId="0" borderId="0" xfId="66" applyNumberFormat="1" applyFont="1" applyFill="1" applyAlignment="1" applyProtection="1">
      <alignment/>
      <protection/>
    </xf>
    <xf numFmtId="0" fontId="26" fillId="0" borderId="0" xfId="0" applyNumberFormat="1" applyFont="1" applyFill="1" applyAlignment="1" applyProtection="1">
      <alignment/>
      <protection/>
    </xf>
    <xf numFmtId="9" fontId="21" fillId="0" borderId="0" xfId="66" applyFont="1" applyFill="1" applyAlignment="1" applyProtection="1">
      <alignment/>
      <protection/>
    </xf>
    <xf numFmtId="171" fontId="21" fillId="0" borderId="0" xfId="66" applyNumberFormat="1" applyFont="1" applyFill="1" applyAlignment="1" applyProtection="1">
      <alignment/>
      <protection/>
    </xf>
    <xf numFmtId="166" fontId="21" fillId="0" borderId="0" xfId="0" applyNumberFormat="1" applyFont="1" applyFill="1" applyAlignment="1" applyProtection="1">
      <alignment/>
      <protection/>
    </xf>
    <xf numFmtId="0" fontId="21" fillId="0" borderId="0" xfId="0" applyFont="1" applyFill="1" applyBorder="1" applyAlignment="1">
      <alignment/>
    </xf>
    <xf numFmtId="0" fontId="21" fillId="0" borderId="0" xfId="0" applyFont="1" applyFill="1" applyBorder="1" applyAlignment="1">
      <alignment wrapText="1"/>
    </xf>
    <xf numFmtId="0" fontId="28" fillId="0" borderId="0" xfId="0" applyFont="1" applyBorder="1" applyAlignment="1">
      <alignment/>
    </xf>
    <xf numFmtId="0" fontId="21" fillId="0" borderId="0" xfId="0" applyFont="1" applyBorder="1" applyAlignment="1" applyProtection="1">
      <alignment/>
      <protection/>
    </xf>
    <xf numFmtId="164" fontId="21" fillId="0" borderId="0" xfId="0" applyNumberFormat="1" applyFont="1" applyFill="1" applyBorder="1" applyAlignment="1" applyProtection="1">
      <alignment/>
      <protection/>
    </xf>
    <xf numFmtId="0" fontId="21" fillId="0" borderId="10" xfId="0" applyFont="1" applyFill="1" applyBorder="1" applyAlignment="1" applyProtection="1">
      <alignment/>
      <protection/>
    </xf>
    <xf numFmtId="0" fontId="0" fillId="0" borderId="0" xfId="0" applyFont="1" applyBorder="1" applyAlignment="1">
      <alignment/>
    </xf>
    <xf numFmtId="0" fontId="19" fillId="0" borderId="0" xfId="0" applyFont="1" applyBorder="1" applyAlignment="1">
      <alignment horizontal="left" vertical="top"/>
    </xf>
    <xf numFmtId="0" fontId="19" fillId="0" borderId="0" xfId="0" applyFont="1" applyFill="1" applyBorder="1" applyAlignment="1">
      <alignment horizontal="right" vertical="top" wrapText="1"/>
    </xf>
    <xf numFmtId="169" fontId="21" fillId="0" borderId="0" xfId="0" applyNumberFormat="1" applyFont="1" applyBorder="1" applyAlignment="1">
      <alignment/>
    </xf>
    <xf numFmtId="0" fontId="0" fillId="0" borderId="0" xfId="0" applyFont="1" applyBorder="1" applyAlignment="1" applyProtection="1">
      <alignment/>
      <protection/>
    </xf>
    <xf numFmtId="0" fontId="21" fillId="0" borderId="0" xfId="0" applyFont="1" applyFill="1" applyBorder="1" applyAlignment="1" quotePrefix="1">
      <alignment horizontal="left"/>
    </xf>
    <xf numFmtId="0" fontId="21" fillId="0" borderId="0" xfId="0" applyFont="1" applyFill="1" applyBorder="1" applyAlignment="1">
      <alignment horizontal="left"/>
    </xf>
    <xf numFmtId="0" fontId="0" fillId="0" borderId="0" xfId="0" applyBorder="1" applyAlignment="1">
      <alignment/>
    </xf>
    <xf numFmtId="0" fontId="0" fillId="0" borderId="0" xfId="0" applyAlignment="1">
      <alignment wrapText="1"/>
    </xf>
    <xf numFmtId="0" fontId="19" fillId="0" borderId="0" xfId="0" applyFont="1" applyBorder="1" applyAlignment="1">
      <alignment/>
    </xf>
    <xf numFmtId="0" fontId="19" fillId="0" borderId="0" xfId="0" applyFont="1" applyFill="1" applyBorder="1" applyAlignment="1" applyProtection="1">
      <alignment/>
      <protection/>
    </xf>
    <xf numFmtId="0" fontId="19" fillId="0" borderId="0" xfId="0" applyFont="1" applyFill="1" applyBorder="1" applyAlignment="1">
      <alignment/>
    </xf>
    <xf numFmtId="0" fontId="21" fillId="0" borderId="0" xfId="0" applyFont="1" applyAlignment="1">
      <alignment/>
    </xf>
    <xf numFmtId="1" fontId="21" fillId="0" borderId="0" xfId="0" applyNumberFormat="1" applyFont="1" applyFill="1" applyAlignment="1">
      <alignment horizontal="right"/>
    </xf>
    <xf numFmtId="2" fontId="21" fillId="0" borderId="0" xfId="0" applyNumberFormat="1" applyFont="1" applyBorder="1" applyAlignment="1">
      <alignment/>
    </xf>
    <xf numFmtId="169" fontId="21" fillId="0" borderId="0" xfId="0" applyNumberFormat="1" applyFont="1" applyFill="1" applyBorder="1" applyAlignment="1">
      <alignment horizontal="right"/>
    </xf>
    <xf numFmtId="169" fontId="21" fillId="0" borderId="0" xfId="0" applyNumberFormat="1" applyFont="1" applyFill="1" applyBorder="1" applyAlignment="1">
      <alignment/>
    </xf>
    <xf numFmtId="169" fontId="21" fillId="0" borderId="0" xfId="0" applyNumberFormat="1" applyFont="1" applyAlignment="1">
      <alignment/>
    </xf>
    <xf numFmtId="0" fontId="21" fillId="0" borderId="0" xfId="0" applyNumberFormat="1" applyFont="1" applyFill="1" applyBorder="1" applyAlignment="1" applyProtection="1">
      <alignment/>
      <protection/>
    </xf>
    <xf numFmtId="2" fontId="21" fillId="0" borderId="0" xfId="0" applyNumberFormat="1" applyFont="1" applyAlignment="1">
      <alignment/>
    </xf>
    <xf numFmtId="2" fontId="21" fillId="0" borderId="0" xfId="0" applyNumberFormat="1" applyFont="1" applyFill="1" applyBorder="1" applyAlignment="1" applyProtection="1">
      <alignment/>
      <protection/>
    </xf>
    <xf numFmtId="2" fontId="21" fillId="0" borderId="0" xfId="0" applyNumberFormat="1" applyFont="1" applyFill="1" applyAlignment="1" applyProtection="1">
      <alignment/>
      <protection/>
    </xf>
    <xf numFmtId="2" fontId="21" fillId="0" borderId="10" xfId="0" applyNumberFormat="1" applyFont="1" applyFill="1" applyBorder="1" applyAlignment="1" applyProtection="1">
      <alignment/>
      <protection/>
    </xf>
    <xf numFmtId="2" fontId="21" fillId="0" borderId="0" xfId="66" applyNumberFormat="1" applyFont="1" applyFill="1" applyAlignment="1" applyProtection="1">
      <alignment/>
      <protection/>
    </xf>
    <xf numFmtId="169" fontId="27" fillId="0" borderId="0" xfId="66" applyNumberFormat="1" applyFont="1" applyFill="1" applyAlignment="1" applyProtection="1">
      <alignment/>
      <protection/>
    </xf>
    <xf numFmtId="169" fontId="21" fillId="0" borderId="0" xfId="0" applyNumberFormat="1" applyFont="1" applyFill="1" applyAlignment="1">
      <alignment/>
    </xf>
    <xf numFmtId="2" fontId="21" fillId="0" borderId="0" xfId="0" applyNumberFormat="1" applyFont="1" applyFill="1" applyAlignment="1">
      <alignment/>
    </xf>
    <xf numFmtId="169" fontId="21" fillId="0" borderId="0" xfId="66" applyNumberFormat="1" applyFont="1" applyFill="1" applyBorder="1" applyAlignment="1">
      <alignment/>
    </xf>
    <xf numFmtId="169" fontId="21" fillId="0" borderId="0" xfId="66" applyNumberFormat="1" applyFont="1" applyBorder="1" applyAlignment="1">
      <alignment/>
    </xf>
    <xf numFmtId="169" fontId="21" fillId="0" borderId="0" xfId="0" applyNumberFormat="1" applyFont="1" applyFill="1" applyBorder="1" applyAlignment="1" quotePrefix="1">
      <alignment/>
    </xf>
    <xf numFmtId="169" fontId="21" fillId="0" borderId="0" xfId="0" applyNumberFormat="1" applyFont="1" applyBorder="1" applyAlignment="1" quotePrefix="1">
      <alignment/>
    </xf>
    <xf numFmtId="169" fontId="21" fillId="0" borderId="0" xfId="0" applyNumberFormat="1" applyFont="1" applyBorder="1" applyAlignment="1">
      <alignment horizontal="right"/>
    </xf>
    <xf numFmtId="169" fontId="21" fillId="0" borderId="0" xfId="0" applyNumberFormat="1" applyFont="1" applyAlignment="1">
      <alignment horizontal="right"/>
    </xf>
    <xf numFmtId="169" fontId="21" fillId="0" borderId="0" xfId="0" applyNumberFormat="1" applyFont="1" applyFill="1" applyAlignment="1">
      <alignment horizontal="right"/>
    </xf>
    <xf numFmtId="2" fontId="21" fillId="0" borderId="0" xfId="0" applyNumberFormat="1" applyFont="1" applyAlignment="1">
      <alignment horizontal="right"/>
    </xf>
    <xf numFmtId="2" fontId="21" fillId="0" borderId="0" xfId="0" applyNumberFormat="1" applyFont="1" applyFill="1" applyAlignment="1">
      <alignment horizontal="right"/>
    </xf>
    <xf numFmtId="0" fontId="0" fillId="0" borderId="0" xfId="0" applyAlignment="1">
      <alignment wrapText="1"/>
    </xf>
    <xf numFmtId="0" fontId="19" fillId="0" borderId="11" xfId="0" applyFont="1" applyFill="1" applyBorder="1" applyAlignment="1">
      <alignment horizontal="right" vertical="top"/>
    </xf>
    <xf numFmtId="0" fontId="19" fillId="0" borderId="11" xfId="0" applyFont="1" applyFill="1" applyBorder="1" applyAlignment="1">
      <alignment horizontal="right" vertical="top" wrapText="1"/>
    </xf>
    <xf numFmtId="165" fontId="21" fillId="0" borderId="10" xfId="0" applyNumberFormat="1" applyFont="1" applyBorder="1" applyAlignment="1">
      <alignment horizontal="right"/>
    </xf>
    <xf numFmtId="165" fontId="21" fillId="0" borderId="10" xfId="0" applyNumberFormat="1" applyFont="1" applyFill="1" applyBorder="1" applyAlignment="1">
      <alignment horizontal="right"/>
    </xf>
    <xf numFmtId="165" fontId="21" fillId="0" borderId="10" xfId="0" applyNumberFormat="1" applyFont="1" applyFill="1" applyBorder="1" applyAlignment="1">
      <alignment/>
    </xf>
    <xf numFmtId="165" fontId="21" fillId="0" borderId="10" xfId="0" applyNumberFormat="1" applyFont="1" applyBorder="1" applyAlignment="1">
      <alignment/>
    </xf>
    <xf numFmtId="0" fontId="21" fillId="0" borderId="10" xfId="0" applyFont="1" applyFill="1" applyBorder="1" applyAlignment="1">
      <alignment/>
    </xf>
    <xf numFmtId="0" fontId="21" fillId="0" borderId="13" xfId="0" applyFont="1" applyBorder="1" applyAlignment="1">
      <alignment/>
    </xf>
    <xf numFmtId="0" fontId="19" fillId="0" borderId="0" xfId="0" applyFont="1" applyAlignment="1">
      <alignment/>
    </xf>
    <xf numFmtId="16" fontId="0" fillId="0" borderId="0" xfId="0" applyNumberFormat="1" applyAlignment="1">
      <alignment/>
    </xf>
    <xf numFmtId="0" fontId="19" fillId="0" borderId="14" xfId="0" applyFont="1" applyBorder="1" applyAlignment="1">
      <alignment vertical="top"/>
    </xf>
    <xf numFmtId="1" fontId="19" fillId="0" borderId="12" xfId="0" applyNumberFormat="1" applyFont="1" applyBorder="1" applyAlignment="1">
      <alignment horizontal="right" vertical="top"/>
    </xf>
    <xf numFmtId="49" fontId="19" fillId="0" borderId="12" xfId="0" applyNumberFormat="1" applyFont="1" applyBorder="1" applyAlignment="1">
      <alignment horizontal="right" vertical="top"/>
    </xf>
    <xf numFmtId="0" fontId="19" fillId="0" borderId="15" xfId="0" applyFont="1" applyBorder="1" applyAlignment="1">
      <alignment horizontal="right" vertical="top" wrapText="1"/>
    </xf>
    <xf numFmtId="0" fontId="21" fillId="0" borderId="14" xfId="0" applyFont="1" applyBorder="1" applyAlignment="1">
      <alignment/>
    </xf>
    <xf numFmtId="1" fontId="21" fillId="0" borderId="12" xfId="0" applyNumberFormat="1" applyFont="1" applyFill="1" applyBorder="1" applyAlignment="1" applyProtection="1" quotePrefix="1">
      <alignment/>
      <protection locked="0"/>
    </xf>
    <xf numFmtId="1" fontId="21" fillId="0" borderId="12" xfId="0" applyNumberFormat="1" applyFont="1" applyBorder="1" applyAlignment="1">
      <alignment/>
    </xf>
    <xf numFmtId="1" fontId="21" fillId="0" borderId="15" xfId="0" applyNumberFormat="1" applyFont="1" applyBorder="1" applyAlignment="1">
      <alignment/>
    </xf>
    <xf numFmtId="165" fontId="21" fillId="0" borderId="10" xfId="0" applyNumberFormat="1" applyFont="1" applyFill="1" applyBorder="1" applyAlignment="1" applyProtection="1" quotePrefix="1">
      <alignment/>
      <protection locked="0"/>
    </xf>
    <xf numFmtId="165" fontId="21" fillId="0" borderId="16" xfId="0" applyNumberFormat="1" applyFont="1" applyBorder="1" applyAlignment="1">
      <alignment/>
    </xf>
    <xf numFmtId="0" fontId="19" fillId="0" borderId="12" xfId="0" applyNumberFormat="1" applyFont="1" applyBorder="1" applyAlignment="1">
      <alignment horizontal="right" vertical="top"/>
    </xf>
    <xf numFmtId="0" fontId="18" fillId="0" borderId="0" xfId="55" applyFont="1">
      <alignment/>
      <protection/>
    </xf>
    <xf numFmtId="0" fontId="0" fillId="0" borderId="0" xfId="55">
      <alignment/>
      <protection/>
    </xf>
    <xf numFmtId="0" fontId="0" fillId="0" borderId="0" xfId="55" applyAlignment="1">
      <alignment/>
      <protection/>
    </xf>
    <xf numFmtId="0" fontId="21" fillId="0" borderId="17" xfId="55" applyFont="1" applyBorder="1">
      <alignment/>
      <protection/>
    </xf>
    <xf numFmtId="169" fontId="21" fillId="0" borderId="0" xfId="55" applyNumberFormat="1" applyFont="1" applyFill="1" applyBorder="1" applyProtection="1" quotePrefix="1">
      <alignment/>
      <protection locked="0"/>
    </xf>
    <xf numFmtId="169" fontId="21" fillId="0" borderId="18" xfId="55" applyNumberFormat="1" applyFont="1" applyFill="1" applyBorder="1" applyProtection="1" quotePrefix="1">
      <alignment/>
      <protection locked="0"/>
    </xf>
    <xf numFmtId="0" fontId="21" fillId="0" borderId="13" xfId="55" applyFont="1" applyBorder="1">
      <alignment/>
      <protection/>
    </xf>
    <xf numFmtId="169" fontId="21" fillId="0" borderId="10" xfId="55" applyNumberFormat="1" applyFont="1" applyFill="1" applyBorder="1" applyProtection="1" quotePrefix="1">
      <alignment/>
      <protection locked="0"/>
    </xf>
    <xf numFmtId="0" fontId="19" fillId="0" borderId="0" xfId="55" applyFont="1">
      <alignment/>
      <protection/>
    </xf>
    <xf numFmtId="164" fontId="0" fillId="0" borderId="0" xfId="0" applyNumberFormat="1" applyAlignment="1">
      <alignment/>
    </xf>
    <xf numFmtId="164" fontId="21" fillId="0" borderId="18" xfId="66" applyNumberFormat="1" applyFont="1" applyFill="1" applyBorder="1" applyAlignment="1" applyProtection="1">
      <alignment/>
      <protection/>
    </xf>
    <xf numFmtId="164" fontId="21" fillId="0" borderId="10" xfId="66" applyNumberFormat="1" applyFont="1" applyFill="1" applyBorder="1" applyAlignment="1" applyProtection="1">
      <alignment/>
      <protection/>
    </xf>
    <xf numFmtId="164" fontId="21" fillId="0" borderId="16" xfId="66" applyNumberFormat="1" applyFont="1" applyFill="1" applyBorder="1" applyAlignment="1" applyProtection="1">
      <alignment/>
      <protection/>
    </xf>
    <xf numFmtId="169" fontId="21" fillId="0" borderId="11" xfId="0" applyNumberFormat="1" applyFont="1" applyFill="1" applyBorder="1" applyAlignment="1" applyProtection="1" quotePrefix="1">
      <alignment/>
      <protection locked="0"/>
    </xf>
    <xf numFmtId="169" fontId="21" fillId="0" borderId="19" xfId="0" applyNumberFormat="1" applyFont="1" applyFill="1" applyBorder="1" applyAlignment="1" applyProtection="1" quotePrefix="1">
      <alignment/>
      <protection locked="0"/>
    </xf>
    <xf numFmtId="37" fontId="0" fillId="0" borderId="0" xfId="0" applyNumberFormat="1" applyFont="1" applyAlignment="1" applyProtection="1">
      <alignment horizontal="left"/>
      <protection/>
    </xf>
    <xf numFmtId="172" fontId="0" fillId="0" borderId="0" xfId="0" applyNumberFormat="1" applyFont="1" applyAlignment="1">
      <alignment horizontal="left"/>
    </xf>
    <xf numFmtId="172" fontId="0" fillId="0" borderId="14" xfId="0" applyNumberFormat="1" applyFont="1" applyBorder="1" applyAlignment="1">
      <alignment horizontal="center"/>
    </xf>
    <xf numFmtId="172" fontId="0" fillId="0" borderId="12" xfId="0" applyNumberFormat="1" applyFont="1" applyBorder="1" applyAlignment="1">
      <alignment horizontal="center"/>
    </xf>
    <xf numFmtId="1" fontId="0" fillId="0" borderId="15" xfId="0" applyNumberFormat="1" applyBorder="1" applyAlignment="1">
      <alignment/>
    </xf>
    <xf numFmtId="172" fontId="0" fillId="0" borderId="17" xfId="0" applyNumberFormat="1" applyFont="1" applyBorder="1" applyAlignment="1">
      <alignment/>
    </xf>
    <xf numFmtId="172" fontId="0" fillId="0" borderId="0" xfId="0" applyNumberFormat="1" applyFont="1" applyBorder="1" applyAlignment="1">
      <alignment horizontal="center"/>
    </xf>
    <xf numFmtId="1" fontId="0" fillId="0" borderId="18" xfId="0" applyNumberFormat="1" applyBorder="1" applyAlignment="1">
      <alignment/>
    </xf>
    <xf numFmtId="172" fontId="0" fillId="0" borderId="17" xfId="0" applyNumberFormat="1" applyFont="1" applyBorder="1" applyAlignment="1">
      <alignment horizontal="center"/>
    </xf>
    <xf numFmtId="172" fontId="0" fillId="0" borderId="13" xfId="0" applyNumberFormat="1" applyFont="1" applyBorder="1" applyAlignment="1">
      <alignment/>
    </xf>
    <xf numFmtId="172" fontId="0" fillId="0" borderId="10" xfId="0" applyNumberFormat="1" applyFont="1" applyBorder="1" applyAlignment="1">
      <alignment horizontal="center"/>
    </xf>
    <xf numFmtId="1" fontId="0" fillId="0" borderId="16" xfId="0" applyNumberFormat="1" applyBorder="1" applyAlignment="1">
      <alignment/>
    </xf>
    <xf numFmtId="37" fontId="0" fillId="0" borderId="20" xfId="0" applyNumberFormat="1" applyFont="1" applyBorder="1" applyAlignment="1" applyProtection="1">
      <alignment horizontal="left" wrapText="1"/>
      <protection/>
    </xf>
    <xf numFmtId="172" fontId="0" fillId="0" borderId="19" xfId="0" applyNumberFormat="1" applyFont="1" applyBorder="1" applyAlignment="1">
      <alignment horizontal="left" wrapText="1"/>
    </xf>
    <xf numFmtId="1" fontId="0" fillId="0" borderId="14" xfId="0" applyNumberFormat="1" applyBorder="1" applyAlignment="1">
      <alignment/>
    </xf>
    <xf numFmtId="1" fontId="0" fillId="0" borderId="17" xfId="0" applyNumberFormat="1" applyBorder="1" applyAlignment="1">
      <alignment/>
    </xf>
    <xf numFmtId="1" fontId="0" fillId="0" borderId="13" xfId="0" applyNumberFormat="1" applyBorder="1" applyAlignment="1">
      <alignment/>
    </xf>
    <xf numFmtId="0" fontId="18" fillId="0" borderId="0" xfId="0" applyFont="1" applyAlignment="1">
      <alignment wrapText="1"/>
    </xf>
    <xf numFmtId="0" fontId="0" fillId="0" borderId="0" xfId="0" applyAlignment="1">
      <alignment wrapText="1"/>
    </xf>
    <xf numFmtId="0" fontId="21" fillId="0" borderId="0" xfId="0" applyFont="1" applyFill="1" applyBorder="1" applyAlignment="1">
      <alignment horizontal="left" wrapText="1"/>
    </xf>
    <xf numFmtId="0" fontId="21" fillId="0" borderId="0" xfId="0" applyNumberFormat="1" applyFont="1" applyFill="1" applyBorder="1" applyAlignment="1">
      <alignment horizontal="left" wrapText="1"/>
    </xf>
    <xf numFmtId="0" fontId="21" fillId="0" borderId="0" xfId="0" applyFont="1" applyFill="1" applyAlignment="1">
      <alignment horizontal="left" wrapText="1"/>
    </xf>
    <xf numFmtId="0" fontId="19" fillId="0" borderId="0" xfId="0" applyNumberFormat="1" applyFont="1" applyFill="1" applyBorder="1" applyAlignment="1" applyProtection="1">
      <alignment horizontal="right" wrapText="1"/>
      <protection/>
    </xf>
    <xf numFmtId="0" fontId="19" fillId="0" borderId="0" xfId="0" applyNumberFormat="1" applyFont="1" applyFill="1" applyBorder="1" applyAlignment="1" applyProtection="1" quotePrefix="1">
      <alignment horizontal="right"/>
      <protection/>
    </xf>
    <xf numFmtId="0" fontId="19" fillId="0" borderId="0" xfId="0" applyNumberFormat="1" applyFont="1" applyFill="1" applyBorder="1" applyAlignment="1" applyProtection="1">
      <alignment horizontal="right"/>
      <protection/>
    </xf>
    <xf numFmtId="0" fontId="18" fillId="0" borderId="0" xfId="0" applyFont="1" applyAlignment="1" quotePrefix="1">
      <alignment horizontal="left" wrapText="1"/>
    </xf>
    <xf numFmtId="0" fontId="21" fillId="0" borderId="0" xfId="0" applyFont="1" applyFill="1" applyBorder="1" applyAlignment="1" applyProtection="1">
      <alignment wrapText="1"/>
      <protection/>
    </xf>
    <xf numFmtId="0" fontId="21" fillId="0" borderId="0" xfId="0" applyFont="1" applyFill="1" applyBorder="1" applyAlignment="1">
      <alignment wrapText="1"/>
    </xf>
    <xf numFmtId="0" fontId="18" fillId="0" borderId="0" xfId="0" applyFont="1" applyAlignment="1" quotePrefix="1">
      <alignment wrapText="1"/>
    </xf>
    <xf numFmtId="0" fontId="21" fillId="0" borderId="0" xfId="55" applyFont="1" applyAlignment="1">
      <alignment wrapText="1"/>
      <protection/>
    </xf>
    <xf numFmtId="0" fontId="19" fillId="0" borderId="14" xfId="55" applyFont="1" applyBorder="1" applyAlignment="1">
      <alignment/>
      <protection/>
    </xf>
    <xf numFmtId="0" fontId="0" fillId="0" borderId="13" xfId="55" applyBorder="1" applyAlignment="1">
      <alignment/>
      <protection/>
    </xf>
    <xf numFmtId="0" fontId="19" fillId="0" borderId="12" xfId="55" applyFont="1" applyBorder="1" applyAlignment="1">
      <alignment horizontal="right" vertical="top"/>
      <protection/>
    </xf>
    <xf numFmtId="0" fontId="0" fillId="0" borderId="10" xfId="55" applyBorder="1" applyAlignment="1">
      <alignment horizontal="right" vertical="top"/>
      <protection/>
    </xf>
    <xf numFmtId="0" fontId="19" fillId="0" borderId="15" xfId="55" applyFont="1" applyBorder="1" applyAlignment="1">
      <alignment horizontal="right" vertical="top" wrapText="1"/>
      <protection/>
    </xf>
    <xf numFmtId="0" fontId="0" fillId="0" borderId="16" xfId="55" applyBorder="1" applyAlignment="1">
      <alignment horizontal="right" vertical="top" wrapText="1"/>
      <protection/>
    </xf>
    <xf numFmtId="0" fontId="21" fillId="0" borderId="0" xfId="0" applyFont="1" applyAlignment="1">
      <alignment wrapText="1"/>
    </xf>
    <xf numFmtId="0" fontId="19" fillId="0" borderId="14" xfId="0" applyFont="1" applyBorder="1" applyAlignment="1">
      <alignment vertical="top"/>
    </xf>
    <xf numFmtId="0" fontId="0" fillId="0" borderId="13" xfId="0" applyBorder="1" applyAlignment="1">
      <alignment vertical="top"/>
    </xf>
    <xf numFmtId="0" fontId="19" fillId="0" borderId="11" xfId="0" applyFont="1" applyBorder="1" applyAlignment="1">
      <alignment horizontal="right" vertical="top" wrapText="1"/>
    </xf>
    <xf numFmtId="0" fontId="0" fillId="0" borderId="11" xfId="0" applyBorder="1" applyAlignment="1">
      <alignment horizontal="right" vertical="top" wrapText="1"/>
    </xf>
    <xf numFmtId="0" fontId="19" fillId="0" borderId="19" xfId="0" applyFont="1" applyBorder="1" applyAlignment="1">
      <alignment horizontal="right" vertical="top" wrapText="1"/>
    </xf>
    <xf numFmtId="0" fontId="0" fillId="0" borderId="19" xfId="0" applyBorder="1" applyAlignment="1">
      <alignment horizontal="right" vertical="top" wrapText="1"/>
    </xf>
    <xf numFmtId="37" fontId="0" fillId="0" borderId="20" xfId="0" applyNumberFormat="1" applyFont="1" applyBorder="1" applyAlignment="1" applyProtection="1">
      <alignment horizontal="center" vertical="top" wrapText="1"/>
      <protection/>
    </xf>
    <xf numFmtId="37" fontId="0" fillId="0" borderId="19" xfId="0" applyNumberFormat="1" applyFont="1" applyBorder="1" applyAlignment="1" applyProtection="1">
      <alignment horizontal="center"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2_Forecast budget" xfId="58"/>
    <cellStyle name="Normal 3" xfId="59"/>
    <cellStyle name="Normal 4" xfId="60"/>
    <cellStyle name="Normal 5" xfId="61"/>
    <cellStyle name="Normal 6" xfId="62"/>
    <cellStyle name="Normal 7"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28"/>
          <c:w val="0.88475"/>
          <c:h val="0.68725"/>
        </c:manualLayout>
      </c:layout>
      <c:barChart>
        <c:barDir val="col"/>
        <c:grouping val="clustered"/>
        <c:varyColors val="0"/>
        <c:ser>
          <c:idx val="0"/>
          <c:order val="0"/>
          <c:tx>
            <c:strRef>
              <c:f>'Figure 1'!$A$5</c:f>
              <c:strCache>
                <c:ptCount val="1"/>
                <c:pt idx="0">
                  <c:v>Net cash income</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1'!$B$5,'Figure 1'!$C$5:$F$5)</c:f>
              <c:numCache/>
            </c:numRef>
          </c:val>
        </c:ser>
        <c:ser>
          <c:idx val="1"/>
          <c:order val="1"/>
          <c:tx>
            <c:strRef>
              <c:f>'Figure 1'!$A$6</c:f>
              <c:strCache>
                <c:ptCount val="1"/>
                <c:pt idx="0">
                  <c:v>Farm working expenses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1'!$B$6,'Figure 1'!$C$6:$F$6)</c:f>
              <c:numCache/>
            </c:numRef>
          </c:val>
        </c:ser>
        <c:ser>
          <c:idx val="2"/>
          <c:order val="2"/>
          <c:tx>
            <c:strRef>
              <c:f>'Figure 1'!$A$7</c:f>
              <c:strCache>
                <c:ptCount val="1"/>
                <c:pt idx="0">
                  <c:v>Farm profit before tax</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1'!$B$7,'Figure 1'!$C$7:$F$7)</c:f>
              <c:numCache/>
            </c:numRef>
          </c:val>
        </c:ser>
        <c:ser>
          <c:idx val="3"/>
          <c:order val="3"/>
          <c:tx>
            <c:strRef>
              <c:f>'Figure 1'!$A$8</c:f>
              <c:strCache>
                <c:ptCount val="1"/>
                <c:pt idx="0">
                  <c:v>Farm surplus for reinvestment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1'!$B$8,'Figure 1'!$C$8:$F$8)</c:f>
              <c:numCache/>
            </c:numRef>
          </c:val>
        </c:ser>
        <c:axId val="41252498"/>
        <c:axId val="35728163"/>
      </c:barChart>
      <c:catAx>
        <c:axId val="4125249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 ended 30 June</a:t>
                </a:r>
              </a:p>
            </c:rich>
          </c:tx>
          <c:layout>
            <c:manualLayout>
              <c:xMode val="factor"/>
              <c:yMode val="factor"/>
              <c:x val="0.008"/>
              <c:y val="0.01575"/>
            </c:manualLayout>
          </c:layout>
          <c:overlay val="0"/>
          <c:spPr>
            <a:noFill/>
            <a:ln w="3175">
              <a:noFill/>
            </a:ln>
          </c:spPr>
        </c:title>
        <c:delete val="0"/>
        <c:numFmt formatCode="General" sourceLinked="1"/>
        <c:majorTickMark val="out"/>
        <c:minorTickMark val="none"/>
        <c:tickLblPos val="nextTo"/>
        <c:spPr>
          <a:ln w="3175">
            <a:noFill/>
          </a:ln>
        </c:spPr>
        <c:crossAx val="35728163"/>
        <c:crosses val="autoZero"/>
        <c:auto val="1"/>
        <c:lblOffset val="100"/>
        <c:tickLblSkip val="1"/>
        <c:noMultiLvlLbl val="0"/>
      </c:catAx>
      <c:valAx>
        <c:axId val="3572816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Dollars ($)</a:t>
                </a:r>
              </a:p>
            </c:rich>
          </c:tx>
          <c:layout>
            <c:manualLayout>
              <c:xMode val="factor"/>
              <c:yMode val="factor"/>
              <c:x val="0.003"/>
              <c:y val="0.009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noFill/>
          </a:ln>
        </c:spPr>
        <c:crossAx val="41252498"/>
        <c:crossesAt val="1"/>
        <c:crossBetween val="between"/>
        <c:dispUnits/>
      </c:valAx>
      <c:spPr>
        <a:solidFill>
          <a:srgbClr val="FFFFFF"/>
        </a:solidFill>
        <a:ln w="3175">
          <a:noFill/>
        </a:ln>
      </c:spPr>
    </c:plotArea>
    <c:legend>
      <c:legendPos val="r"/>
      <c:layout>
        <c:manualLayout>
          <c:xMode val="edge"/>
          <c:yMode val="edge"/>
          <c:x val="0.017"/>
          <c:y val="0.8185"/>
          <c:w val="0.90925"/>
          <c:h val="0.165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225"/>
          <c:w val="0.93675"/>
          <c:h val="0.83425"/>
        </c:manualLayout>
      </c:layout>
      <c:lineChart>
        <c:grouping val="standard"/>
        <c:varyColors val="0"/>
        <c:ser>
          <c:idx val="0"/>
          <c:order val="0"/>
          <c:tx>
            <c:strRef>
              <c:f>'Figure 2'!$A$4</c:f>
              <c:strCache>
                <c:ptCount val="1"/>
                <c:pt idx="0">
                  <c:v>Net cash income ($/su)</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'Figure 2'!$B$3:$N$3</c:f>
              <c:strCache/>
            </c:strRef>
          </c:cat>
          <c:val>
            <c:numRef>
              <c:f>'Figure 2'!$B$4:$N$4</c:f>
              <c:numCache/>
            </c:numRef>
          </c:val>
          <c:smooth val="0"/>
        </c:ser>
        <c:ser>
          <c:idx val="1"/>
          <c:order val="1"/>
          <c:tx>
            <c:strRef>
              <c:f>'Figure 2'!$A$5</c:f>
              <c:strCache>
                <c:ptCount val="1"/>
                <c:pt idx="0">
                  <c:v>Farm working expenses ($/su)</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'Figure 2'!$B$3:$N$3</c:f>
              <c:strCache/>
            </c:strRef>
          </c:cat>
          <c:val>
            <c:numRef>
              <c:f>'Figure 2'!$B$5:$N$5</c:f>
              <c:numCache/>
            </c:numRef>
          </c:val>
          <c:smooth val="0"/>
        </c:ser>
        <c:ser>
          <c:idx val="2"/>
          <c:order val="2"/>
          <c:tx>
            <c:strRef>
              <c:f>'Figure 2'!$A$6</c:f>
              <c:strCache>
                <c:ptCount val="1"/>
                <c:pt idx="0">
                  <c:v>Farm profit before tax ($/su)</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'Figure 2'!$B$3:$N$3</c:f>
              <c:strCache/>
            </c:strRef>
          </c:cat>
          <c:val>
            <c:numRef>
              <c:f>'Figure 2'!$B$6:$N$6</c:f>
              <c:numCache/>
            </c:numRef>
          </c:val>
          <c:smooth val="0"/>
        </c:ser>
        <c:ser>
          <c:idx val="3"/>
          <c:order val="3"/>
          <c:tx>
            <c:strRef>
              <c:f>'Figure 2'!$A$7</c:f>
              <c:strCache>
                <c:ptCount val="1"/>
                <c:pt idx="0">
                  <c:v>Farm surplus for reinvestment ($/su)</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'Figure 2'!$B$3:$N$3</c:f>
              <c:strCache/>
            </c:strRef>
          </c:cat>
          <c:val>
            <c:numRef>
              <c:f>'Figure 2'!$B$7:$N$7</c:f>
              <c:numCache/>
            </c:numRef>
          </c:val>
          <c:smooth val="0"/>
        </c:ser>
        <c:marker val="1"/>
        <c:axId val="53118012"/>
        <c:axId val="8300061"/>
      </c:lineChart>
      <c:catAx>
        <c:axId val="53118012"/>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Year ended 30 June</a:t>
                </a:r>
              </a:p>
            </c:rich>
          </c:tx>
          <c:layout>
            <c:manualLayout>
              <c:xMode val="factor"/>
              <c:yMode val="factor"/>
              <c:x val="0.01425"/>
              <c:y val="-0.00575"/>
            </c:manualLayout>
          </c:layout>
          <c:overlay val="0"/>
          <c:spPr>
            <a:noFill/>
            <a:ln w="3175">
              <a:noFill/>
            </a:ln>
          </c:spPr>
        </c:title>
        <c:delete val="0"/>
        <c:numFmt formatCode="General" sourceLinked="1"/>
        <c:majorTickMark val="out"/>
        <c:minorTickMark val="none"/>
        <c:tickLblPos val="nextTo"/>
        <c:spPr>
          <a:ln w="12700">
            <a:solidFill>
              <a:srgbClr val="000000"/>
            </a:solidFill>
          </a:ln>
        </c:spPr>
        <c:txPr>
          <a:bodyPr vert="horz" rot="-3300000"/>
          <a:lstStyle/>
          <a:p>
            <a:pPr>
              <a:defRPr lang="en-US" cap="none" sz="800" b="0" i="0" u="none" baseline="0">
                <a:solidFill>
                  <a:srgbClr val="000000"/>
                </a:solidFill>
              </a:defRPr>
            </a:pPr>
          </a:p>
        </c:txPr>
        <c:crossAx val="8300061"/>
        <c:crossesAt val="-20"/>
        <c:auto val="1"/>
        <c:lblOffset val="100"/>
        <c:tickLblSkip val="1"/>
        <c:noMultiLvlLbl val="0"/>
      </c:catAx>
      <c:valAx>
        <c:axId val="8300061"/>
        <c:scaling>
          <c:orientation val="minMax"/>
        </c:scaling>
        <c:axPos val="l"/>
        <c:title>
          <c:tx>
            <c:rich>
              <a:bodyPr vert="horz" rot="-5400000" anchor="ctr"/>
              <a:lstStyle/>
              <a:p>
                <a:pPr algn="ctr">
                  <a:defRPr/>
                </a:pPr>
                <a:r>
                  <a:rPr lang="en-US" cap="none" sz="1000" b="0" i="0" u="none" baseline="0">
                    <a:solidFill>
                      <a:srgbClr val="000000"/>
                    </a:solidFill>
                  </a:rPr>
                  <a:t>Dollars per stock unit</a:t>
                </a:r>
              </a:p>
            </c:rich>
          </c:tx>
          <c:layout>
            <c:manualLayout>
              <c:xMode val="factor"/>
              <c:yMode val="factor"/>
              <c:x val="0.003"/>
              <c:y val="-0.00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3118012"/>
        <c:crossesAt val="1"/>
        <c:crossBetween val="between"/>
        <c:dispUnits/>
      </c:valAx>
      <c:spPr>
        <a:noFill/>
        <a:ln w="12700">
          <a:solidFill>
            <a:srgbClr val="808080"/>
          </a:solidFill>
        </a:ln>
      </c:spPr>
    </c:plotArea>
    <c:legend>
      <c:legendPos val="b"/>
      <c:layout>
        <c:manualLayout>
          <c:xMode val="edge"/>
          <c:yMode val="edge"/>
          <c:x val="0.0625"/>
          <c:y val="0.877"/>
          <c:w val="0.89875"/>
          <c:h val="0.100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4225"/>
          <c:w val="0.92275"/>
          <c:h val="0.72225"/>
        </c:manualLayout>
      </c:layout>
      <c:barChart>
        <c:barDir val="col"/>
        <c:grouping val="clustered"/>
        <c:varyColors val="0"/>
        <c:ser>
          <c:idx val="1"/>
          <c:order val="0"/>
          <c:tx>
            <c:strRef>
              <c:f>'Figure 3'!$A$5</c:f>
              <c:strCache>
                <c:ptCount val="1"/>
                <c:pt idx="0">
                  <c:v>Animal health</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3'!$B$3:$E$3</c:f>
              <c:strCache/>
            </c:strRef>
          </c:cat>
          <c:val>
            <c:numRef>
              <c:f>'Figure 3'!$B$5:$E$5</c:f>
              <c:numCache/>
            </c:numRef>
          </c:val>
        </c:ser>
        <c:ser>
          <c:idx val="2"/>
          <c:order val="1"/>
          <c:tx>
            <c:strRef>
              <c:f>'Figure 3'!$A$6</c:f>
              <c:strCache>
                <c:ptCount val="1"/>
                <c:pt idx="0">
                  <c:v>Feed total</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3'!$B$3:$E$3</c:f>
              <c:strCache/>
            </c:strRef>
          </c:cat>
          <c:val>
            <c:numRef>
              <c:f>'Figure 3'!$B$6:$E$6</c:f>
              <c:numCache/>
            </c:numRef>
          </c:val>
        </c:ser>
        <c:ser>
          <c:idx val="3"/>
          <c:order val="2"/>
          <c:tx>
            <c:strRef>
              <c:f>'Figure 3'!$A$7</c:f>
              <c:strCache>
                <c:ptCount val="1"/>
                <c:pt idx="0">
                  <c:v>Fertiliser</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3'!$B$3:$E$3</c:f>
              <c:strCache/>
            </c:strRef>
          </c:cat>
          <c:val>
            <c:numRef>
              <c:f>'Figure 3'!$B$7:$E$7</c:f>
              <c:numCache/>
            </c:numRef>
          </c:val>
        </c:ser>
        <c:ser>
          <c:idx val="4"/>
          <c:order val="3"/>
          <c:tx>
            <c:strRef>
              <c:f>'Figure 3'!$A$8</c:f>
              <c:strCache>
                <c:ptCount val="1"/>
                <c:pt idx="0">
                  <c:v>Regrassing costs</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3'!$B$3:$E$3</c:f>
              <c:strCache/>
            </c:strRef>
          </c:cat>
          <c:val>
            <c:numRef>
              <c:f>'Figure 3'!$B$8:$E$8</c:f>
              <c:numCache/>
            </c:numRef>
          </c:val>
        </c:ser>
        <c:ser>
          <c:idx val="5"/>
          <c:order val="4"/>
          <c:tx>
            <c:strRef>
              <c:f>'Figure 3'!$A$9</c:f>
              <c:strCache>
                <c:ptCount val="1"/>
                <c:pt idx="0">
                  <c:v>Weed and pest control</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3'!$B$3:$E$3</c:f>
              <c:strCache/>
            </c:strRef>
          </c:cat>
          <c:val>
            <c:numRef>
              <c:f>'Figure 3'!$B$9:$E$9</c:f>
              <c:numCache/>
            </c:numRef>
          </c:val>
        </c:ser>
        <c:ser>
          <c:idx val="6"/>
          <c:order val="5"/>
          <c:tx>
            <c:strRef>
              <c:f>'Figure 3'!$A$10</c:f>
              <c:strCache>
                <c:ptCount val="1"/>
                <c:pt idx="0">
                  <c:v>Repairs and maintenance</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3'!$B$3:$E$3</c:f>
              <c:strCache/>
            </c:strRef>
          </c:cat>
          <c:val>
            <c:numRef>
              <c:f>'Figure 3'!$B$10:$E$10</c:f>
              <c:numCache/>
            </c:numRef>
          </c:val>
        </c:ser>
        <c:axId val="7591686"/>
        <c:axId val="1216311"/>
      </c:barChart>
      <c:catAx>
        <c:axId val="7591686"/>
        <c:scaling>
          <c:orientation val="minMax"/>
        </c:scaling>
        <c:axPos val="b"/>
        <c:title>
          <c:tx>
            <c:rich>
              <a:bodyPr vert="horz" rot="0" anchor="ctr"/>
              <a:lstStyle/>
              <a:p>
                <a:pPr algn="ctr">
                  <a:defRPr/>
                </a:pPr>
                <a:r>
                  <a:rPr lang="en-US" cap="none" sz="1000" b="0" i="0" u="none" baseline="0">
                    <a:solidFill>
                      <a:srgbClr val="000000"/>
                    </a:solidFill>
                  </a:rPr>
                  <a:t>Year ended 30 June</a:t>
                </a:r>
              </a:p>
            </c:rich>
          </c:tx>
          <c:layout>
            <c:manualLayout>
              <c:xMode val="factor"/>
              <c:yMode val="factor"/>
              <c:x val="0.01325"/>
              <c:y val="-0.016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216311"/>
        <c:crosses val="autoZero"/>
        <c:auto val="1"/>
        <c:lblOffset val="100"/>
        <c:tickLblSkip val="1"/>
        <c:noMultiLvlLbl val="0"/>
      </c:catAx>
      <c:valAx>
        <c:axId val="1216311"/>
        <c:scaling>
          <c:orientation val="minMax"/>
        </c:scaling>
        <c:axPos val="l"/>
        <c:title>
          <c:tx>
            <c:rich>
              <a:bodyPr vert="horz" rot="-5400000" anchor="ctr"/>
              <a:lstStyle/>
              <a:p>
                <a:pPr algn="ctr">
                  <a:defRPr/>
                </a:pPr>
                <a:r>
                  <a:rPr lang="en-US" cap="none" sz="1000" b="0" i="0" u="none" baseline="0">
                    <a:solidFill>
                      <a:srgbClr val="000000"/>
                    </a:solidFill>
                  </a:rPr>
                  <a:t>Dollars ($)</a:t>
                </a:r>
              </a:p>
            </c:rich>
          </c:tx>
          <c:layout>
            <c:manualLayout>
              <c:xMode val="factor"/>
              <c:yMode val="factor"/>
              <c:x val="0.00275"/>
              <c:y val="-0.029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591686"/>
        <c:crossesAt val="1"/>
        <c:crossBetween val="between"/>
        <c:dispUnits/>
      </c:valAx>
      <c:spPr>
        <a:noFill/>
        <a:ln w="12700">
          <a:solidFill>
            <a:srgbClr val="808080"/>
          </a:solidFill>
        </a:ln>
      </c:spPr>
    </c:plotArea>
    <c:legend>
      <c:legendPos val="r"/>
      <c:layout>
        <c:manualLayout>
          <c:xMode val="edge"/>
          <c:yMode val="edge"/>
          <c:x val="0.01575"/>
          <c:y val="0.8025"/>
          <c:w val="0.9445"/>
          <c:h val="0.188"/>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5"/>
          <c:y val="0.15125"/>
          <c:w val="0.93425"/>
          <c:h val="0.7335"/>
        </c:manualLayout>
      </c:layout>
      <c:barChart>
        <c:barDir val="col"/>
        <c:grouping val="clustered"/>
        <c:varyColors val="0"/>
        <c:ser>
          <c:idx val="0"/>
          <c:order val="0"/>
          <c:tx>
            <c:strRef>
              <c:f>'Figure 4'!$A$7</c:f>
              <c:strCache>
                <c:ptCount val="1"/>
                <c:pt idx="0">
                  <c:v>Grazing income (including hay and silage sales)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4'!$B$5:$E$5</c:f>
              <c:strCache/>
            </c:strRef>
          </c:cat>
          <c:val>
            <c:numRef>
              <c:f>'Figure 4'!$B$7:$E$7</c:f>
              <c:numCache/>
            </c:numRef>
          </c:val>
        </c:ser>
        <c:axId val="10946800"/>
        <c:axId val="31412337"/>
      </c:barChart>
      <c:catAx>
        <c:axId val="10946800"/>
        <c:scaling>
          <c:orientation val="minMax"/>
        </c:scaling>
        <c:axPos val="b"/>
        <c:title>
          <c:tx>
            <c:rich>
              <a:bodyPr vert="horz" rot="0" anchor="ctr"/>
              <a:lstStyle/>
              <a:p>
                <a:pPr algn="ctr">
                  <a:defRPr/>
                </a:pPr>
                <a:r>
                  <a:rPr lang="en-US" cap="none" sz="1000" b="0" i="0" u="none" baseline="0">
                    <a:solidFill>
                      <a:srgbClr val="000000"/>
                    </a:solidFill>
                  </a:rPr>
                  <a:t>Year ended 30 June</a:t>
                </a:r>
              </a:p>
            </c:rich>
          </c:tx>
          <c:layout>
            <c:manualLayout>
              <c:xMode val="factor"/>
              <c:yMode val="factor"/>
              <c:x val="0.00425"/>
              <c:y val="0.004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1412337"/>
        <c:crosses val="autoZero"/>
        <c:auto val="1"/>
        <c:lblOffset val="100"/>
        <c:tickLblSkip val="1"/>
        <c:noMultiLvlLbl val="0"/>
      </c:catAx>
      <c:valAx>
        <c:axId val="31412337"/>
        <c:scaling>
          <c:orientation val="minMax"/>
        </c:scaling>
        <c:axPos val="l"/>
        <c:title>
          <c:tx>
            <c:rich>
              <a:bodyPr vert="horz" rot="-5400000" anchor="ctr"/>
              <a:lstStyle/>
              <a:p>
                <a:pPr algn="ctr">
                  <a:defRPr/>
                </a:pPr>
                <a:r>
                  <a:rPr lang="en-US" cap="none" sz="1000" b="0" i="0" u="none" baseline="0">
                    <a:solidFill>
                      <a:srgbClr val="000000"/>
                    </a:solidFill>
                  </a:rPr>
                  <a:t>Dollars ($)</a:t>
                </a:r>
              </a:p>
            </c:rich>
          </c:tx>
          <c:layout>
            <c:manualLayout>
              <c:xMode val="factor"/>
              <c:yMode val="factor"/>
              <c:x val="0.00275"/>
              <c:y val="0.002"/>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946800"/>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25"/>
          <c:y val="0.06075"/>
          <c:w val="0.85975"/>
          <c:h val="0.829"/>
        </c:manualLayout>
      </c:layout>
      <c:lineChart>
        <c:grouping val="standard"/>
        <c:varyColors val="0"/>
        <c:ser>
          <c:idx val="0"/>
          <c:order val="0"/>
          <c:tx>
            <c:strRef>
              <c:f>'Figure 5'!$C$3</c:f>
              <c:strCache>
                <c:ptCount val="1"/>
                <c:pt idx="0">
                  <c:v>Average Lamb Price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'[1]Chart'!$K$6:$K$35</c:f>
              <c:strCache>
                <c:ptCount val="30"/>
                <c:pt idx="0">
                  <c:v>2005</c:v>
                </c:pt>
                <c:pt idx="4">
                  <c:v>2006</c:v>
                </c:pt>
                <c:pt idx="8">
                  <c:v>2007</c:v>
                </c:pt>
                <c:pt idx="12">
                  <c:v>2008</c:v>
                </c:pt>
                <c:pt idx="16">
                  <c:v>2009</c:v>
                </c:pt>
                <c:pt idx="20">
                  <c:v>2010</c:v>
                </c:pt>
                <c:pt idx="24">
                  <c:v>2011</c:v>
                </c:pt>
                <c:pt idx="28">
                  <c:v>2012</c:v>
                </c:pt>
              </c:strCache>
            </c:strRef>
          </c:cat>
          <c:val>
            <c:numRef>
              <c:f>'Figure 5'!$C$4:$C$33</c:f>
              <c:numCache/>
            </c:numRef>
          </c:val>
          <c:smooth val="0"/>
        </c:ser>
        <c:ser>
          <c:idx val="2"/>
          <c:order val="1"/>
          <c:tx>
            <c:strRef>
              <c:f>'Figure 5'!$D$3</c:f>
              <c:strCache>
                <c:ptCount val="1"/>
                <c:pt idx="0">
                  <c:v>Average Mutton Price</c:v>
                </c:pt>
              </c:strCache>
            </c:strRef>
          </c:tx>
          <c:spPr>
            <a:ln w="25400">
              <a:solidFill>
                <a:srgbClr val="99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'[1]Chart'!$K$6:$K$35</c:f>
              <c:strCache>
                <c:ptCount val="30"/>
                <c:pt idx="0">
                  <c:v>2005</c:v>
                </c:pt>
                <c:pt idx="4">
                  <c:v>2006</c:v>
                </c:pt>
                <c:pt idx="8">
                  <c:v>2007</c:v>
                </c:pt>
                <c:pt idx="12">
                  <c:v>2008</c:v>
                </c:pt>
                <c:pt idx="16">
                  <c:v>2009</c:v>
                </c:pt>
                <c:pt idx="20">
                  <c:v>2010</c:v>
                </c:pt>
                <c:pt idx="24">
                  <c:v>2011</c:v>
                </c:pt>
                <c:pt idx="28">
                  <c:v>2012</c:v>
                </c:pt>
              </c:strCache>
            </c:strRef>
          </c:cat>
          <c:val>
            <c:numRef>
              <c:f>'Figure 5'!$D$4:$D$33</c:f>
              <c:numCache/>
            </c:numRef>
          </c:val>
          <c:smooth val="0"/>
        </c:ser>
        <c:marker val="1"/>
        <c:axId val="14275578"/>
        <c:axId val="61371339"/>
      </c:lineChart>
      <c:catAx>
        <c:axId val="14275578"/>
        <c:scaling>
          <c:orientation val="minMax"/>
        </c:scaling>
        <c:axPos val="b"/>
        <c:delete val="0"/>
        <c:numFmt formatCode="General" sourceLinked="1"/>
        <c:majorTickMark val="out"/>
        <c:minorTickMark val="none"/>
        <c:tickLblPos val="nextTo"/>
        <c:spPr>
          <a:ln w="3175">
            <a:solidFill>
              <a:srgbClr val="000000"/>
            </a:solidFill>
          </a:ln>
        </c:spPr>
        <c:crossAx val="61371339"/>
        <c:crosses val="autoZero"/>
        <c:auto val="1"/>
        <c:lblOffset val="100"/>
        <c:tickLblSkip val="1"/>
        <c:noMultiLvlLbl val="0"/>
      </c:catAx>
      <c:valAx>
        <c:axId val="61371339"/>
        <c:scaling>
          <c:orientation val="minMax"/>
        </c:scaling>
        <c:axPos val="l"/>
        <c:title>
          <c:tx>
            <c:rich>
              <a:bodyPr vert="horz" rot="-5400000" anchor="ctr"/>
              <a:lstStyle/>
              <a:p>
                <a:pPr algn="ctr">
                  <a:defRPr/>
                </a:pPr>
                <a:r>
                  <a:rPr lang="en-US" cap="none" sz="1000" b="0" i="0" u="none" baseline="0">
                    <a:solidFill>
                      <a:srgbClr val="000000"/>
                    </a:solidFill>
                  </a:rPr>
                  <a:t>Cents per kg (carcass)</a:t>
                </a:r>
              </a:p>
            </c:rich>
          </c:tx>
          <c:layout>
            <c:manualLayout>
              <c:xMode val="factor"/>
              <c:yMode val="factor"/>
              <c:x val="-0.00975"/>
              <c:y val="0.006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275578"/>
        <c:crossesAt val="1"/>
        <c:crossBetween val="between"/>
        <c:dispUnits/>
      </c:valAx>
      <c:spPr>
        <a:noFill/>
        <a:ln>
          <a:noFill/>
        </a:ln>
      </c:spPr>
    </c:plotArea>
    <c:legend>
      <c:legendPos val="r"/>
      <c:layout>
        <c:manualLayout>
          <c:xMode val="edge"/>
          <c:yMode val="edge"/>
          <c:x val="0.195"/>
          <c:y val="0.89175"/>
          <c:w val="0.70225"/>
          <c:h val="0.081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25"/>
          <c:w val="0.91775"/>
          <c:h val="0.762"/>
        </c:manualLayout>
      </c:layout>
      <c:lineChart>
        <c:grouping val="standard"/>
        <c:varyColors val="0"/>
        <c:ser>
          <c:idx val="1"/>
          <c:order val="0"/>
          <c:tx>
            <c:strRef>
              <c:f>'Figure -'!$A$4</c:f>
              <c:strCache>
                <c:ptCount val="1"/>
                <c:pt idx="0">
                  <c:v>Effective area (ha)</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339966"/>
              </a:solidFill>
              <a:ln>
                <a:solidFill>
                  <a:srgbClr val="339966"/>
                </a:solidFill>
              </a:ln>
            </c:spPr>
          </c:marker>
          <c:cat>
            <c:strRef>
              <c:f>'Figure -'!$B$3:$M$3</c:f>
              <c:strCache/>
            </c:strRef>
          </c:cat>
          <c:val>
            <c:numRef>
              <c:f>'Figure -'!$B$4:$M$4</c:f>
              <c:numCache/>
            </c:numRef>
          </c:val>
          <c:smooth val="0"/>
        </c:ser>
        <c:marker val="1"/>
        <c:axId val="15471140"/>
        <c:axId val="5022533"/>
      </c:lineChart>
      <c:lineChart>
        <c:grouping val="standard"/>
        <c:varyColors val="0"/>
        <c:ser>
          <c:idx val="0"/>
          <c:order val="1"/>
          <c:tx>
            <c:strRef>
              <c:f>'Figure -'!$A$5</c:f>
              <c:strCache>
                <c:ptCount val="1"/>
                <c:pt idx="0">
                  <c:v>Stocking rate (su/ha)</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6600"/>
              </a:solidFill>
              <a:ln>
                <a:solidFill>
                  <a:srgbClr val="FF6600"/>
                </a:solidFill>
              </a:ln>
            </c:spPr>
          </c:marker>
          <c:cat>
            <c:strRef>
              <c:f>'Figure -'!$B$3:$M$3</c:f>
              <c:strCache/>
            </c:strRef>
          </c:cat>
          <c:val>
            <c:numRef>
              <c:f>'Figure -'!$B$5:$M$5</c:f>
              <c:numCache/>
            </c:numRef>
          </c:val>
          <c:smooth val="0"/>
        </c:ser>
        <c:marker val="1"/>
        <c:axId val="45202798"/>
        <c:axId val="4171999"/>
      </c:lineChart>
      <c:catAx>
        <c:axId val="15471140"/>
        <c:scaling>
          <c:orientation val="minMax"/>
        </c:scaling>
        <c:axPos val="b"/>
        <c:title>
          <c:tx>
            <c:rich>
              <a:bodyPr vert="horz" rot="0" anchor="ctr"/>
              <a:lstStyle/>
              <a:p>
                <a:pPr algn="ctr">
                  <a:defRPr/>
                </a:pPr>
                <a:r>
                  <a:rPr lang="en-US" cap="none" sz="1000" b="0" i="0" u="none" baseline="0">
                    <a:solidFill>
                      <a:srgbClr val="000000"/>
                    </a:solidFill>
                  </a:rPr>
                  <a:t>Year ended 30 June </a:t>
                </a:r>
              </a:p>
            </c:rich>
          </c:tx>
          <c:layout>
            <c:manualLayout>
              <c:xMode val="factor"/>
              <c:yMode val="factor"/>
              <c:x val="-0.0115"/>
              <c:y val="0"/>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defRPr>
            </a:pPr>
          </a:p>
        </c:txPr>
        <c:crossAx val="5022533"/>
        <c:crosses val="autoZero"/>
        <c:auto val="0"/>
        <c:lblOffset val="100"/>
        <c:tickLblSkip val="1"/>
        <c:noMultiLvlLbl val="0"/>
      </c:catAx>
      <c:valAx>
        <c:axId val="5022533"/>
        <c:scaling>
          <c:orientation val="minMax"/>
          <c:max val="900"/>
          <c:min val="300"/>
        </c:scaling>
        <c:axPos val="l"/>
        <c:title>
          <c:tx>
            <c:rich>
              <a:bodyPr vert="horz" rot="-5400000" anchor="ctr"/>
              <a:lstStyle/>
              <a:p>
                <a:pPr algn="ctr">
                  <a:defRPr/>
                </a:pPr>
                <a:r>
                  <a:rPr lang="en-US" cap="none" sz="1000" b="0" i="0" u="none" baseline="0">
                    <a:solidFill>
                      <a:srgbClr val="000000"/>
                    </a:solidFill>
                  </a:rPr>
                  <a:t>Hectares</a:t>
                </a:r>
              </a:p>
            </c:rich>
          </c:tx>
          <c:layout>
            <c:manualLayout>
              <c:xMode val="factor"/>
              <c:yMode val="factor"/>
              <c:x val="0.00175"/>
              <c:y val="-0.024"/>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15471140"/>
        <c:crossesAt val="1"/>
        <c:crossBetween val="between"/>
        <c:dispUnits/>
        <c:majorUnit val="100"/>
      </c:valAx>
      <c:catAx>
        <c:axId val="45202798"/>
        <c:scaling>
          <c:orientation val="minMax"/>
        </c:scaling>
        <c:axPos val="b"/>
        <c:delete val="1"/>
        <c:majorTickMark val="out"/>
        <c:minorTickMark val="none"/>
        <c:tickLblPos val="none"/>
        <c:crossAx val="4171999"/>
        <c:crosses val="autoZero"/>
        <c:auto val="0"/>
        <c:lblOffset val="100"/>
        <c:tickLblSkip val="1"/>
        <c:noMultiLvlLbl val="0"/>
      </c:catAx>
      <c:valAx>
        <c:axId val="4171999"/>
        <c:scaling>
          <c:orientation val="minMax"/>
          <c:min val="3"/>
        </c:scaling>
        <c:axPos val="l"/>
        <c:title>
          <c:tx>
            <c:rich>
              <a:bodyPr vert="horz" rot="-5400000" anchor="ctr"/>
              <a:lstStyle/>
              <a:p>
                <a:pPr algn="ctr">
                  <a:defRPr/>
                </a:pPr>
                <a:r>
                  <a:rPr lang="en-US" cap="none" sz="1000" b="0" i="0" u="none" baseline="0">
                    <a:solidFill>
                      <a:srgbClr val="000000"/>
                    </a:solidFill>
                  </a:rPr>
                  <a:t>Stock units per hectare</a:t>
                </a:r>
              </a:p>
            </c:rich>
          </c:tx>
          <c:layout>
            <c:manualLayout>
              <c:xMode val="factor"/>
              <c:yMode val="factor"/>
              <c:x val="0.00375"/>
              <c:y val="-0.027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45202798"/>
        <c:crosses val="max"/>
        <c:crossBetween val="between"/>
        <c:dispUnits/>
      </c:valAx>
      <c:spPr>
        <a:noFill/>
        <a:ln>
          <a:noFill/>
        </a:ln>
      </c:spPr>
    </c:plotArea>
    <c:legend>
      <c:legendPos val="b"/>
      <c:layout>
        <c:manualLayout>
          <c:xMode val="edge"/>
          <c:yMode val="edge"/>
          <c:x val="0.25125"/>
          <c:y val="0.91075"/>
          <c:w val="0.4465"/>
          <c:h val="0.073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14</xdr:row>
      <xdr:rowOff>19050</xdr:rowOff>
    </xdr:from>
    <xdr:to>
      <xdr:col>6</xdr:col>
      <xdr:colOff>257175</xdr:colOff>
      <xdr:row>33</xdr:row>
      <xdr:rowOff>19050</xdr:rowOff>
    </xdr:to>
    <xdr:graphicFrame>
      <xdr:nvGraphicFramePr>
        <xdr:cNvPr id="1" name="Chart 2"/>
        <xdr:cNvGraphicFramePr/>
      </xdr:nvGraphicFramePr>
      <xdr:xfrm>
        <a:off x="257175" y="2705100"/>
        <a:ext cx="4600575" cy="3076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6</xdr:col>
      <xdr:colOff>419100</xdr:colOff>
      <xdr:row>38</xdr:row>
      <xdr:rowOff>161925</xdr:rowOff>
    </xdr:to>
    <xdr:graphicFrame>
      <xdr:nvGraphicFramePr>
        <xdr:cNvPr id="1" name="Chart 1"/>
        <xdr:cNvGraphicFramePr/>
      </xdr:nvGraphicFramePr>
      <xdr:xfrm>
        <a:off x="0" y="2790825"/>
        <a:ext cx="5257800" cy="3886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6</xdr:col>
      <xdr:colOff>0</xdr:colOff>
      <xdr:row>33</xdr:row>
      <xdr:rowOff>0</xdr:rowOff>
    </xdr:to>
    <xdr:graphicFrame>
      <xdr:nvGraphicFramePr>
        <xdr:cNvPr id="1" name="Chart 1"/>
        <xdr:cNvGraphicFramePr/>
      </xdr:nvGraphicFramePr>
      <xdr:xfrm>
        <a:off x="0" y="2333625"/>
        <a:ext cx="4886325" cy="30765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5</xdr:col>
      <xdr:colOff>0</xdr:colOff>
      <xdr:row>26</xdr:row>
      <xdr:rowOff>0</xdr:rowOff>
    </xdr:to>
    <xdr:graphicFrame>
      <xdr:nvGraphicFramePr>
        <xdr:cNvPr id="1" name="Chart 1025"/>
        <xdr:cNvGraphicFramePr/>
      </xdr:nvGraphicFramePr>
      <xdr:xfrm>
        <a:off x="0" y="1924050"/>
        <a:ext cx="4772025" cy="2428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4</xdr:row>
      <xdr:rowOff>9525</xdr:rowOff>
    </xdr:from>
    <xdr:to>
      <xdr:col>15</xdr:col>
      <xdr:colOff>219075</xdr:colOff>
      <xdr:row>28</xdr:row>
      <xdr:rowOff>76200</xdr:rowOff>
    </xdr:to>
    <xdr:graphicFrame>
      <xdr:nvGraphicFramePr>
        <xdr:cNvPr id="1" name="Chart 2"/>
        <xdr:cNvGraphicFramePr/>
      </xdr:nvGraphicFramePr>
      <xdr:xfrm>
        <a:off x="3581400" y="876300"/>
        <a:ext cx="6581775" cy="39528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8</xdr:col>
      <xdr:colOff>0</xdr:colOff>
      <xdr:row>27</xdr:row>
      <xdr:rowOff>0</xdr:rowOff>
    </xdr:to>
    <xdr:graphicFrame>
      <xdr:nvGraphicFramePr>
        <xdr:cNvPr id="1" name="Chart 1"/>
        <xdr:cNvGraphicFramePr/>
      </xdr:nvGraphicFramePr>
      <xdr:xfrm>
        <a:off x="0" y="1524000"/>
        <a:ext cx="5695950" cy="3076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nksm\Local%20Settings\Temporary%20Internet%20Files\Content.Outlook\7W2J45T8\Copy%20of%20Sheep%20schedule%20prices%20(quarterly)%20version%202%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
      <sheetName val="Relative prices"/>
      <sheetName val="All Lamb"/>
      <sheetName val="All Mutn"/>
      <sheetName val="Lamb PM"/>
      <sheetName val="Mutn MX"/>
      <sheetName val="Chart"/>
    </sheetNames>
    <sheetDataSet>
      <sheetData sheetId="6">
        <row r="6">
          <cell r="K6" t="str">
            <v>2005</v>
          </cell>
        </row>
        <row r="10">
          <cell r="K10" t="str">
            <v>2006</v>
          </cell>
        </row>
        <row r="14">
          <cell r="K14" t="str">
            <v>2007</v>
          </cell>
        </row>
        <row r="18">
          <cell r="K18" t="str">
            <v>2008</v>
          </cell>
        </row>
        <row r="22">
          <cell r="K22" t="str">
            <v>2009</v>
          </cell>
        </row>
        <row r="26">
          <cell r="K26" t="str">
            <v>2010</v>
          </cell>
        </row>
        <row r="30">
          <cell r="K30" t="str">
            <v>2011</v>
          </cell>
        </row>
        <row r="34">
          <cell r="K34" t="str">
            <v>2012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38"/>
  <sheetViews>
    <sheetView tabSelected="1" zoomScalePageLayoutView="0" workbookViewId="0" topLeftCell="A1">
      <selection activeCell="K16" sqref="K16"/>
    </sheetView>
  </sheetViews>
  <sheetFormatPr defaultColWidth="9.140625" defaultRowHeight="12.75"/>
  <cols>
    <col min="1" max="1" width="27.28125" style="0" customWidth="1"/>
    <col min="2" max="2" width="10.00390625" style="0" bestFit="1" customWidth="1"/>
    <col min="3" max="3" width="10.00390625" style="0" customWidth="1"/>
    <col min="4" max="6" width="10.00390625" style="0" bestFit="1" customWidth="1"/>
  </cols>
  <sheetData>
    <row r="1" spans="1:6" ht="21" customHeight="1">
      <c r="A1" s="194" t="s">
        <v>131</v>
      </c>
      <c r="B1" s="195"/>
      <c r="C1" s="195"/>
      <c r="D1" s="195"/>
      <c r="E1" s="195"/>
      <c r="F1" s="195"/>
    </row>
    <row r="2" spans="1:6" ht="12.75">
      <c r="A2" s="195"/>
      <c r="B2" s="195"/>
      <c r="C2" s="195"/>
      <c r="D2" s="195"/>
      <c r="E2" s="195"/>
      <c r="F2" s="195"/>
    </row>
    <row r="3" spans="1:4" ht="18">
      <c r="A3" s="1"/>
      <c r="C3" s="2"/>
      <c r="D3" s="3"/>
    </row>
    <row r="4" spans="1:6" ht="25.5">
      <c r="A4" s="4" t="s">
        <v>3</v>
      </c>
      <c r="B4" s="141" t="s">
        <v>2</v>
      </c>
      <c r="C4" s="141" t="s">
        <v>128</v>
      </c>
      <c r="D4" s="141" t="s">
        <v>95</v>
      </c>
      <c r="E4" s="141" t="s">
        <v>111</v>
      </c>
      <c r="F4" s="142" t="s">
        <v>112</v>
      </c>
    </row>
    <row r="5" spans="1:6" ht="12.75">
      <c r="A5" s="5" t="s">
        <v>4</v>
      </c>
      <c r="B5" s="6">
        <v>715.6488169364882</v>
      </c>
      <c r="C5" s="6">
        <v>771.1855812667096</v>
      </c>
      <c r="D5" s="8">
        <v>771.6550009209799</v>
      </c>
      <c r="E5" s="9">
        <v>771.9971449622399</v>
      </c>
      <c r="F5" s="9">
        <v>772.9183184290588</v>
      </c>
    </row>
    <row r="6" spans="1:6" ht="12.75">
      <c r="A6" s="10" t="s">
        <v>114</v>
      </c>
      <c r="B6" s="6">
        <v>4184.97691988377</v>
      </c>
      <c r="C6" s="6">
        <v>4716.035173461645</v>
      </c>
      <c r="D6" s="8">
        <v>4727.30536526418</v>
      </c>
      <c r="E6" s="11">
        <v>4903.7493788769725</v>
      </c>
      <c r="F6" s="11">
        <v>4997.0010685691195</v>
      </c>
    </row>
    <row r="7" spans="1:6" ht="12.75">
      <c r="A7" s="10" t="s">
        <v>115</v>
      </c>
      <c r="B7" s="13">
        <v>5.847808060102159</v>
      </c>
      <c r="C7" s="13">
        <v>6.115305171701122</v>
      </c>
      <c r="D7" s="14">
        <v>6.126190278844927</v>
      </c>
      <c r="E7" s="16">
        <v>6.352030458761381</v>
      </c>
      <c r="F7" s="16">
        <v>6.465108860048013</v>
      </c>
    </row>
    <row r="8" spans="1:6" ht="12.75">
      <c r="A8" s="10" t="s">
        <v>1</v>
      </c>
      <c r="B8" s="6">
        <v>116.33831465338315</v>
      </c>
      <c r="C8" s="6">
        <v>128.6870102332442</v>
      </c>
      <c r="D8" s="8">
        <v>119.38018051206485</v>
      </c>
      <c r="E8" s="11">
        <v>129.491619082704</v>
      </c>
      <c r="F8" s="11">
        <v>132.17986540057154</v>
      </c>
    </row>
    <row r="9" spans="1:6" ht="12.75">
      <c r="A9" s="10" t="s">
        <v>88</v>
      </c>
      <c r="B9" s="15">
        <v>82.07744481366657</v>
      </c>
      <c r="C9" s="15">
        <v>73.65056910487948</v>
      </c>
      <c r="D9" s="17">
        <v>100.86653617698161</v>
      </c>
      <c r="E9" s="118">
        <v>109.90840237041546</v>
      </c>
      <c r="F9" s="118">
        <v>96.09539384475666</v>
      </c>
    </row>
    <row r="10" spans="1:6" ht="12.75">
      <c r="A10" s="98" t="s">
        <v>86</v>
      </c>
      <c r="B10" s="6" t="s">
        <v>125</v>
      </c>
      <c r="C10" s="15">
        <v>64.03672542446198</v>
      </c>
      <c r="D10" s="17">
        <v>82.23168070857638</v>
      </c>
      <c r="E10" s="118">
        <v>100.61845995893223</v>
      </c>
      <c r="F10" s="118">
        <v>83.87</v>
      </c>
    </row>
    <row r="11" spans="1:6" ht="12.75">
      <c r="A11" s="98" t="s">
        <v>87</v>
      </c>
      <c r="B11" s="6" t="s">
        <v>125</v>
      </c>
      <c r="C11" s="15">
        <v>76.47085830183461</v>
      </c>
      <c r="D11" s="17">
        <v>104.37218730069834</v>
      </c>
      <c r="E11" s="118">
        <v>112.16685541488637</v>
      </c>
      <c r="F11" s="118">
        <v>98.88869777647174</v>
      </c>
    </row>
    <row r="12" spans="1:6" ht="12.75">
      <c r="A12" s="12" t="s">
        <v>41</v>
      </c>
      <c r="B12" s="15">
        <v>2.376369513813958</v>
      </c>
      <c r="C12" s="15">
        <v>2.5230498854722656</v>
      </c>
      <c r="D12" s="17">
        <v>3.934676544295487</v>
      </c>
      <c r="E12" s="118">
        <v>4.155985773702376</v>
      </c>
      <c r="F12" s="118">
        <v>3.4510701689087373</v>
      </c>
    </row>
    <row r="13" spans="1:6" ht="12.75">
      <c r="A13" s="12" t="s">
        <v>42</v>
      </c>
      <c r="B13" s="6">
        <v>13263.319248650892</v>
      </c>
      <c r="C13" s="6">
        <v>14725.765729510464</v>
      </c>
      <c r="D13" s="8">
        <v>14324.000428569556</v>
      </c>
      <c r="E13" s="11">
        <v>15254.671664393245</v>
      </c>
      <c r="F13" s="11">
        <v>15481.875399841523</v>
      </c>
    </row>
    <row r="14" spans="1:6" ht="12.75">
      <c r="A14" s="109" t="s">
        <v>116</v>
      </c>
      <c r="B14" s="119">
        <v>192214.27806212122</v>
      </c>
      <c r="C14" s="119">
        <v>226098.32488429977</v>
      </c>
      <c r="D14" s="120">
        <v>288813.52302822476</v>
      </c>
      <c r="E14" s="107">
        <v>350099.3035411678</v>
      </c>
      <c r="F14" s="107">
        <v>318685.43305983214</v>
      </c>
    </row>
    <row r="15" spans="1:6" ht="12.75">
      <c r="A15" s="12" t="s">
        <v>117</v>
      </c>
      <c r="B15" s="119">
        <v>33530.86260889996</v>
      </c>
      <c r="C15" s="119">
        <v>42089.97739352449</v>
      </c>
      <c r="D15" s="120">
        <v>59152.5902759188</v>
      </c>
      <c r="E15" s="107">
        <v>67926.75534226223</v>
      </c>
      <c r="F15" s="107">
        <v>58384.4625711223</v>
      </c>
    </row>
    <row r="16" spans="1:6" ht="12.75">
      <c r="A16" s="10" t="s">
        <v>118</v>
      </c>
      <c r="B16" s="119">
        <v>135801.2764732254</v>
      </c>
      <c r="C16" s="119">
        <v>117907.32639439478</v>
      </c>
      <c r="D16" s="131">
        <v>146363.60565481673</v>
      </c>
      <c r="E16" s="132">
        <v>157431.30104070733</v>
      </c>
      <c r="F16" s="132">
        <v>159777.85411634555</v>
      </c>
    </row>
    <row r="17" spans="1:6" ht="12.75">
      <c r="A17" s="10" t="s">
        <v>119</v>
      </c>
      <c r="B17" s="119">
        <v>327480.6644501827</v>
      </c>
      <c r="C17" s="119">
        <v>362550.02691136353</v>
      </c>
      <c r="D17" s="131">
        <v>461135.77506754285</v>
      </c>
      <c r="E17" s="132">
        <v>542964.6285786149</v>
      </c>
      <c r="F17" s="132">
        <v>510532.60402181686</v>
      </c>
    </row>
    <row r="18" spans="1:6" ht="12.75">
      <c r="A18" s="10" t="s">
        <v>120</v>
      </c>
      <c r="B18" s="119">
        <v>179411.63815975917</v>
      </c>
      <c r="C18" s="119">
        <v>215082.38520329338</v>
      </c>
      <c r="D18" s="133">
        <v>234967.79264740393</v>
      </c>
      <c r="E18" s="134">
        <v>268369.2047813758</v>
      </c>
      <c r="F18" s="134">
        <v>269475.02515382884</v>
      </c>
    </row>
    <row r="19" spans="1:6" ht="12.75">
      <c r="A19" s="98" t="s">
        <v>121</v>
      </c>
      <c r="B19" s="119">
        <v>148069.02629042353</v>
      </c>
      <c r="C19" s="119">
        <v>147467.64170807015</v>
      </c>
      <c r="D19" s="120">
        <v>226167.98242013896</v>
      </c>
      <c r="E19" s="107">
        <v>274595.423797239</v>
      </c>
      <c r="F19" s="107">
        <v>241057.57886798796</v>
      </c>
    </row>
    <row r="20" spans="1:6" ht="12.75">
      <c r="A20" s="10" t="s">
        <v>77</v>
      </c>
      <c r="B20" s="135">
        <v>62356.57914719131</v>
      </c>
      <c r="C20" s="119">
        <v>66587.36724443967</v>
      </c>
      <c r="D20" s="120">
        <v>148121.18524516188</v>
      </c>
      <c r="E20" s="107">
        <v>213841.45548309057</v>
      </c>
      <c r="F20" s="107">
        <v>181305.41597993713</v>
      </c>
    </row>
    <row r="21" spans="1:6" ht="15">
      <c r="A21" s="98" t="s">
        <v>129</v>
      </c>
      <c r="B21" s="136">
        <v>30441.88328859905</v>
      </c>
      <c r="C21" s="137">
        <v>19250.733850366854</v>
      </c>
      <c r="D21" s="120">
        <v>92736.30681448475</v>
      </c>
      <c r="E21" s="107">
        <v>111114.93725030086</v>
      </c>
      <c r="F21" s="107">
        <v>72896.49594437596</v>
      </c>
    </row>
    <row r="22" spans="1:6" ht="12.75">
      <c r="A22" s="98" t="s">
        <v>98</v>
      </c>
      <c r="B22" s="136">
        <v>3270.1607710365897</v>
      </c>
      <c r="C22" s="137">
        <v>-6162.540476363534</v>
      </c>
      <c r="D22" s="120">
        <v>44440.510246674276</v>
      </c>
      <c r="E22" s="107">
        <v>46537.13465528761</v>
      </c>
      <c r="F22" s="107">
        <v>31620.81604376415</v>
      </c>
    </row>
    <row r="23" spans="1:6" ht="15">
      <c r="A23" s="110" t="s">
        <v>130</v>
      </c>
      <c r="B23" s="18">
        <v>64.85080589323061</v>
      </c>
      <c r="C23" s="117">
        <v>65.58498330463502</v>
      </c>
      <c r="D23" s="8">
        <v>175.3515781223027</v>
      </c>
      <c r="E23" s="11">
        <v>251.59361328199998</v>
      </c>
      <c r="F23" s="11">
        <v>205.89338523255793</v>
      </c>
    </row>
    <row r="24" spans="1:6" ht="12.75">
      <c r="A24" s="110" t="s">
        <v>122</v>
      </c>
      <c r="B24" s="138">
        <v>11.08976307476441</v>
      </c>
      <c r="C24" s="139">
        <v>10.724727787606215</v>
      </c>
      <c r="D24" s="17">
        <v>28.623266686284623</v>
      </c>
      <c r="E24" s="118">
        <v>39.60837639482285</v>
      </c>
      <c r="F24" s="118">
        <v>31.846855124884762</v>
      </c>
    </row>
    <row r="25" spans="1:6" ht="12.75">
      <c r="A25" s="98" t="s">
        <v>123</v>
      </c>
      <c r="B25" s="19">
        <v>54.785414113220654</v>
      </c>
      <c r="C25" s="19">
        <v>59.32488463333554</v>
      </c>
      <c r="D25" s="8">
        <v>50.9541452542883</v>
      </c>
      <c r="E25" s="11">
        <v>49.42664598316815</v>
      </c>
      <c r="F25" s="11">
        <v>52.783117675734815</v>
      </c>
    </row>
    <row r="26" spans="1:6" ht="12.75">
      <c r="A26" s="147" t="s">
        <v>124</v>
      </c>
      <c r="B26" s="143">
        <v>0.9325553334560619</v>
      </c>
      <c r="C26" s="144">
        <v>1.0701704755643053</v>
      </c>
      <c r="D26" s="145">
        <v>2.9982094394813545</v>
      </c>
      <c r="E26" s="146">
        <v>4.169561462872547</v>
      </c>
      <c r="F26" s="146">
        <v>3.3677419657940217</v>
      </c>
    </row>
    <row r="27" spans="1:7" ht="12.75">
      <c r="A27" s="113" t="s">
        <v>75</v>
      </c>
      <c r="B27" s="7"/>
      <c r="C27" s="6"/>
      <c r="D27" s="8"/>
      <c r="E27" s="11"/>
      <c r="F27" s="11"/>
      <c r="G27" s="111"/>
    </row>
    <row r="28" spans="1:6" ht="26.25" customHeight="1">
      <c r="A28" s="196" t="s">
        <v>127</v>
      </c>
      <c r="B28" s="196"/>
      <c r="C28" s="196"/>
      <c r="D28" s="196"/>
      <c r="E28" s="196"/>
      <c r="F28" s="196"/>
    </row>
    <row r="29" spans="1:6" s="115" customFormat="1" ht="12.75" customHeight="1">
      <c r="A29" s="197" t="s">
        <v>96</v>
      </c>
      <c r="B29" s="197"/>
      <c r="C29" s="197"/>
      <c r="D29" s="197"/>
      <c r="E29" s="197"/>
      <c r="F29" s="197"/>
    </row>
    <row r="30" spans="1:6" s="115" customFormat="1" ht="12.75">
      <c r="A30" s="197"/>
      <c r="B30" s="197"/>
      <c r="C30" s="197"/>
      <c r="D30" s="197"/>
      <c r="E30" s="197"/>
      <c r="F30" s="197"/>
    </row>
    <row r="31" spans="1:6" s="115" customFormat="1" ht="13.5" customHeight="1">
      <c r="A31" s="197"/>
      <c r="B31" s="197"/>
      <c r="C31" s="197"/>
      <c r="D31" s="197"/>
      <c r="E31" s="197"/>
      <c r="F31" s="197"/>
    </row>
    <row r="32" spans="1:6" ht="12.75">
      <c r="A32" s="10" t="s">
        <v>126</v>
      </c>
      <c r="B32" s="99"/>
      <c r="C32" s="99"/>
      <c r="D32" s="99"/>
      <c r="E32" s="99"/>
      <c r="F32" s="99"/>
    </row>
    <row r="33" spans="1:6" ht="12.75">
      <c r="A33" s="99"/>
      <c r="B33" s="99"/>
      <c r="C33" s="99"/>
      <c r="D33" s="99"/>
      <c r="E33" s="99"/>
      <c r="F33" s="99"/>
    </row>
    <row r="34" spans="1:6" ht="14.25" customHeight="1">
      <c r="A34" s="99"/>
      <c r="B34" s="99"/>
      <c r="C34" s="99"/>
      <c r="D34" s="99"/>
      <c r="E34" s="99"/>
      <c r="F34" s="99"/>
    </row>
    <row r="35" spans="1:6" ht="14.25" customHeight="1">
      <c r="A35" s="99"/>
      <c r="B35" s="99"/>
      <c r="C35" s="99"/>
      <c r="D35" s="99"/>
      <c r="E35" s="99"/>
      <c r="F35" s="99"/>
    </row>
    <row r="36" spans="1:6" ht="12.75">
      <c r="A36" s="23"/>
      <c r="B36" s="22"/>
      <c r="C36" s="22"/>
      <c r="D36" s="22"/>
      <c r="E36" s="22"/>
      <c r="F36" s="22"/>
    </row>
    <row r="37" spans="1:6" ht="12.75">
      <c r="A37" s="99"/>
      <c r="B37" s="112"/>
      <c r="C37" s="112"/>
      <c r="D37" s="112"/>
      <c r="E37" s="112"/>
      <c r="F37" s="112"/>
    </row>
    <row r="38" spans="1:6" ht="12.75">
      <c r="A38" s="112"/>
      <c r="B38" s="112"/>
      <c r="C38" s="112"/>
      <c r="D38" s="112"/>
      <c r="E38" s="112"/>
      <c r="F38" s="112"/>
    </row>
  </sheetData>
  <sheetProtection/>
  <mergeCells count="3">
    <mergeCell ref="A1:F2"/>
    <mergeCell ref="A28:F28"/>
    <mergeCell ref="A29:F3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60"/>
  <sheetViews>
    <sheetView zoomScalePageLayoutView="0" workbookViewId="0" topLeftCell="A1">
      <selection activeCell="I55" sqref="I55"/>
    </sheetView>
  </sheetViews>
  <sheetFormatPr defaultColWidth="9.140625" defaultRowHeight="12.75"/>
  <cols>
    <col min="1" max="1" width="33.421875" style="0" customWidth="1"/>
    <col min="2" max="4" width="8.7109375" style="0" customWidth="1"/>
    <col min="5" max="5" width="1.28515625" style="0" customWidth="1"/>
    <col min="6" max="8" width="8.7109375" style="0" customWidth="1"/>
  </cols>
  <sheetData>
    <row r="1" spans="1:8" ht="18">
      <c r="A1" s="24" t="s">
        <v>132</v>
      </c>
      <c r="B1" s="25"/>
      <c r="C1" s="25"/>
      <c r="D1" s="26"/>
      <c r="E1" s="27"/>
      <c r="F1" s="25"/>
      <c r="G1" s="25"/>
      <c r="H1" s="26"/>
    </row>
    <row r="2" spans="1:8" ht="18">
      <c r="A2" s="29"/>
      <c r="B2" s="30"/>
      <c r="C2" s="30"/>
      <c r="D2" s="31"/>
      <c r="E2" s="27"/>
      <c r="F2" s="30"/>
      <c r="G2" s="30"/>
      <c r="H2" s="31"/>
    </row>
    <row r="3" spans="1:8" ht="12.75" customHeight="1">
      <c r="A3" s="32"/>
      <c r="B3" s="201" t="s">
        <v>111</v>
      </c>
      <c r="C3" s="200"/>
      <c r="D3" s="200"/>
      <c r="E3" s="32"/>
      <c r="F3" s="199" t="s">
        <v>113</v>
      </c>
      <c r="G3" s="200"/>
      <c r="H3" s="200"/>
    </row>
    <row r="4" spans="1:8" ht="40.5">
      <c r="A4" s="4" t="s">
        <v>3</v>
      </c>
      <c r="B4" s="33" t="s">
        <v>104</v>
      </c>
      <c r="C4" s="33" t="s">
        <v>102</v>
      </c>
      <c r="D4" s="34" t="s">
        <v>103</v>
      </c>
      <c r="E4" s="35"/>
      <c r="F4" s="33" t="s">
        <v>104</v>
      </c>
      <c r="G4" s="33" t="s">
        <v>102</v>
      </c>
      <c r="H4" s="34" t="s">
        <v>103</v>
      </c>
    </row>
    <row r="5" spans="1:8" ht="13.5">
      <c r="A5" s="36" t="s">
        <v>25</v>
      </c>
      <c r="B5" s="37"/>
      <c r="C5" s="37"/>
      <c r="D5" s="38"/>
      <c r="E5" s="32"/>
      <c r="F5" s="37"/>
      <c r="G5" s="37"/>
      <c r="H5" s="38"/>
    </row>
    <row r="6" spans="1:8" ht="12.75">
      <c r="A6" s="39" t="s">
        <v>44</v>
      </c>
      <c r="B6" s="40">
        <v>350099.3035411678</v>
      </c>
      <c r="C6" s="41">
        <v>453.498184320736</v>
      </c>
      <c r="D6" s="38">
        <v>103.75643093376667</v>
      </c>
      <c r="E6" s="32"/>
      <c r="F6" s="42">
        <v>318685.43305983214</v>
      </c>
      <c r="G6" s="41">
        <v>412.3145039537347</v>
      </c>
      <c r="H6" s="38">
        <v>92.92874328272846</v>
      </c>
    </row>
    <row r="7" spans="1:8" ht="12.75">
      <c r="A7" s="39" t="s">
        <v>43</v>
      </c>
      <c r="B7" s="40">
        <v>67926.75534226223</v>
      </c>
      <c r="C7" s="41">
        <v>87.98835045637983</v>
      </c>
      <c r="D7" s="38">
        <v>20.13096749390005</v>
      </c>
      <c r="E7" s="32"/>
      <c r="F7" s="42">
        <v>58384.4625711223</v>
      </c>
      <c r="G7" s="41">
        <v>75.53768772072522</v>
      </c>
      <c r="H7" s="38">
        <v>17.02492229368154</v>
      </c>
    </row>
    <row r="8" spans="1:8" ht="12.75">
      <c r="A8" s="39" t="s">
        <v>39</v>
      </c>
      <c r="B8" s="40">
        <v>157431.30104070733</v>
      </c>
      <c r="C8" s="41">
        <v>203.92730992341643</v>
      </c>
      <c r="D8" s="38">
        <v>103.60730267620629</v>
      </c>
      <c r="E8" s="32"/>
      <c r="F8" s="42">
        <v>159777.85411634555</v>
      </c>
      <c r="G8" s="41">
        <v>206.72023201764824</v>
      </c>
      <c r="H8" s="38">
        <v>102.57881731334705</v>
      </c>
    </row>
    <row r="9" spans="1:8" ht="12.75">
      <c r="A9" s="39" t="s">
        <v>79</v>
      </c>
      <c r="B9" s="40">
        <v>25930.276846564746</v>
      </c>
      <c r="C9" s="41">
        <v>33.58856572951841</v>
      </c>
      <c r="D9" s="38">
        <v>5.287847082532416</v>
      </c>
      <c r="E9" s="32"/>
      <c r="F9" s="42">
        <v>30099.377293260808</v>
      </c>
      <c r="G9" s="41">
        <v>38.94250734597311</v>
      </c>
      <c r="H9" s="38">
        <v>6.023488264308036</v>
      </c>
    </row>
    <row r="10" spans="1:8" ht="12.75">
      <c r="A10" s="39" t="s">
        <v>26</v>
      </c>
      <c r="B10" s="40">
        <v>22548.278504357837</v>
      </c>
      <c r="C10" s="41">
        <v>29.207722659985645</v>
      </c>
      <c r="D10" s="38">
        <v>4.598171065080351</v>
      </c>
      <c r="E10" s="32"/>
      <c r="F10" s="42">
        <v>21806.792049938536</v>
      </c>
      <c r="G10" s="41">
        <v>28.213579016034206</v>
      </c>
      <c r="H10" s="38">
        <v>4.363975862863456</v>
      </c>
    </row>
    <row r="11" spans="1:8" ht="13.5">
      <c r="A11" s="44" t="s">
        <v>27</v>
      </c>
      <c r="B11" s="40"/>
      <c r="C11" s="41"/>
      <c r="D11" s="38"/>
      <c r="E11" s="32"/>
      <c r="F11" s="42"/>
      <c r="G11" s="41"/>
      <c r="H11" s="38"/>
    </row>
    <row r="12" spans="1:8" ht="12.75">
      <c r="A12" s="39" t="s">
        <v>45</v>
      </c>
      <c r="B12" s="40">
        <v>26396.06676183459</v>
      </c>
      <c r="C12" s="41">
        <v>34.19192277340052</v>
      </c>
      <c r="D12" s="38">
        <v>7.822813842231298</v>
      </c>
      <c r="E12" s="32"/>
      <c r="F12" s="42">
        <v>25590.64485572048</v>
      </c>
      <c r="G12" s="41">
        <v>33.10911935394798</v>
      </c>
      <c r="H12" s="38">
        <v>7.462237741472929</v>
      </c>
    </row>
    <row r="13" spans="1:8" ht="12.75">
      <c r="A13" s="39" t="s">
        <v>40</v>
      </c>
      <c r="B13" s="45">
        <v>54575.219934610424</v>
      </c>
      <c r="C13" s="46">
        <v>70.69355151213651</v>
      </c>
      <c r="D13" s="47">
        <v>35.916563561420624</v>
      </c>
      <c r="E13" s="32"/>
      <c r="F13" s="45">
        <v>52630.670212962104</v>
      </c>
      <c r="G13" s="46">
        <v>68.0934439746918</v>
      </c>
      <c r="H13" s="47">
        <v>33.789362954663375</v>
      </c>
    </row>
    <row r="14" spans="1:8" ht="12.75">
      <c r="A14" s="48" t="s">
        <v>57</v>
      </c>
      <c r="B14" s="49">
        <v>542964.6285786149</v>
      </c>
      <c r="C14" s="50">
        <v>703.3246588044992</v>
      </c>
      <c r="D14" s="51">
        <v>110.7243838597154</v>
      </c>
      <c r="E14" s="52"/>
      <c r="F14" s="49">
        <v>510532.60402181686</v>
      </c>
      <c r="G14" s="50">
        <v>660.5259467254758</v>
      </c>
      <c r="H14" s="51">
        <v>102.16779964948192</v>
      </c>
    </row>
    <row r="15" spans="1:8" ht="12.75">
      <c r="A15" s="48" t="s">
        <v>46</v>
      </c>
      <c r="B15" s="49">
        <v>268369.2047813758</v>
      </c>
      <c r="C15" s="54">
        <v>347.62978921962514</v>
      </c>
      <c r="D15" s="55">
        <v>54.72734922738571</v>
      </c>
      <c r="E15" s="52"/>
      <c r="F15" s="56">
        <v>269475.02515382884</v>
      </c>
      <c r="G15" s="54">
        <v>348.64618773886934</v>
      </c>
      <c r="H15" s="55">
        <v>53.927349915695025</v>
      </c>
    </row>
    <row r="16" spans="1:8" ht="12.75">
      <c r="A16" s="48" t="s">
        <v>76</v>
      </c>
      <c r="B16" s="61">
        <v>274595.423797239</v>
      </c>
      <c r="C16" s="62">
        <v>355.6948695848741</v>
      </c>
      <c r="D16" s="63">
        <v>55.99703463232969</v>
      </c>
      <c r="E16" s="52"/>
      <c r="F16" s="61">
        <v>241057.57886798796</v>
      </c>
      <c r="G16" s="62">
        <v>311.8797589866064</v>
      </c>
      <c r="H16" s="63">
        <v>48.24044973378688</v>
      </c>
    </row>
    <row r="17" spans="1:8" ht="12.75">
      <c r="A17" s="39" t="s">
        <v>22</v>
      </c>
      <c r="B17" s="42">
        <v>45350.38305689807</v>
      </c>
      <c r="C17" s="59">
        <v>58.74423675377227</v>
      </c>
      <c r="D17" s="60">
        <v>9.248103757554581</v>
      </c>
      <c r="E17" s="32"/>
      <c r="F17" s="42">
        <v>43022.741832712585</v>
      </c>
      <c r="G17" s="59">
        <v>55.662727621924475</v>
      </c>
      <c r="H17" s="60">
        <v>8.609712353940331</v>
      </c>
    </row>
    <row r="18" spans="1:8" ht="12.75">
      <c r="A18" s="39" t="s">
        <v>60</v>
      </c>
      <c r="B18" s="42">
        <v>6047.775833486829</v>
      </c>
      <c r="C18" s="59">
        <v>7.833935491798534</v>
      </c>
      <c r="D18" s="60">
        <v>1.233296273161467</v>
      </c>
      <c r="E18" s="32"/>
      <c r="F18" s="42">
        <v>6202.1849359269845</v>
      </c>
      <c r="G18" s="59">
        <v>8.024373065103184</v>
      </c>
      <c r="H18" s="60">
        <v>1.241181430786239</v>
      </c>
    </row>
    <row r="19" spans="1:8" ht="12.75">
      <c r="A19" s="39" t="s">
        <v>28</v>
      </c>
      <c r="B19" s="40">
        <v>10199.835531405415</v>
      </c>
      <c r="C19" s="41">
        <v>13.212271053028715</v>
      </c>
      <c r="D19" s="38">
        <v>2.0800075092217134</v>
      </c>
      <c r="E19" s="32"/>
      <c r="F19" s="42">
        <v>10402.481883338332</v>
      </c>
      <c r="G19" s="41">
        <v>13.458707906523902</v>
      </c>
      <c r="H19" s="38">
        <v>2.081744978757241</v>
      </c>
    </row>
    <row r="20" spans="1:8" ht="12.75">
      <c r="A20" s="39" t="s">
        <v>29</v>
      </c>
      <c r="B20" s="45">
        <v>19555.644955169002</v>
      </c>
      <c r="C20" s="46">
        <v>25.33123999587526</v>
      </c>
      <c r="D20" s="47">
        <v>3.9878964939369554</v>
      </c>
      <c r="E20" s="32"/>
      <c r="F20" s="45">
        <v>20929.718002749607</v>
      </c>
      <c r="G20" s="46">
        <v>27.07882256599746</v>
      </c>
      <c r="H20" s="47">
        <v>4.188455778886352</v>
      </c>
    </row>
    <row r="21" spans="1:8" ht="12.75">
      <c r="A21" s="48" t="s">
        <v>58</v>
      </c>
      <c r="B21" s="49">
        <v>213841.45548309057</v>
      </c>
      <c r="C21" s="50">
        <v>276.99772839645675</v>
      </c>
      <c r="D21" s="51">
        <v>43.607745616898406</v>
      </c>
      <c r="E21" s="52"/>
      <c r="F21" s="49">
        <v>181305.41597993713</v>
      </c>
      <c r="G21" s="50">
        <v>234.5725436401052</v>
      </c>
      <c r="H21" s="51">
        <v>36.2828451489312</v>
      </c>
    </row>
    <row r="22" spans="1:8" ht="12.75">
      <c r="A22" s="39" t="s">
        <v>61</v>
      </c>
      <c r="B22" s="40">
        <v>0</v>
      </c>
      <c r="C22" s="41">
        <v>0</v>
      </c>
      <c r="D22" s="125">
        <v>0</v>
      </c>
      <c r="E22" s="32"/>
      <c r="F22" s="40">
        <v>875.8181985802527</v>
      </c>
      <c r="G22" s="41">
        <v>1.1331316359021428</v>
      </c>
      <c r="H22" s="125">
        <v>0.17526876351680296</v>
      </c>
    </row>
    <row r="23" spans="1:8" ht="12.75">
      <c r="A23" s="39" t="s">
        <v>30</v>
      </c>
      <c r="B23" s="42">
        <v>48360.73547860169</v>
      </c>
      <c r="C23" s="59">
        <v>62.643671410167094</v>
      </c>
      <c r="D23" s="60">
        <v>9.861991660282804</v>
      </c>
      <c r="E23" s="32"/>
      <c r="F23" s="42">
        <v>54780.15472517868</v>
      </c>
      <c r="G23" s="59">
        <v>70.87444225221401</v>
      </c>
      <c r="H23" s="60">
        <v>10.962606165874778</v>
      </c>
    </row>
    <row r="24" spans="1:8" ht="12.75">
      <c r="A24" s="48" t="s">
        <v>59</v>
      </c>
      <c r="B24" s="61">
        <v>165480.72000448895</v>
      </c>
      <c r="C24" s="62">
        <v>214.35405698628975</v>
      </c>
      <c r="D24" s="63">
        <v>33.745753956615616</v>
      </c>
      <c r="E24" s="52"/>
      <c r="F24" s="61">
        <v>126525.26125475841</v>
      </c>
      <c r="G24" s="62">
        <v>163.69810138789117</v>
      </c>
      <c r="H24" s="63">
        <v>25.32023898305642</v>
      </c>
    </row>
    <row r="25" spans="1:8" ht="12.75">
      <c r="A25" s="48"/>
      <c r="B25" s="56"/>
      <c r="C25" s="54"/>
      <c r="D25" s="55"/>
      <c r="E25" s="52"/>
      <c r="F25" s="56"/>
      <c r="G25" s="54"/>
      <c r="H25" s="55"/>
    </row>
    <row r="26" spans="1:8" ht="13.5">
      <c r="A26" s="44" t="s">
        <v>80</v>
      </c>
      <c r="B26" s="42"/>
      <c r="C26" s="41"/>
      <c r="D26" s="51"/>
      <c r="E26" s="32"/>
      <c r="F26" s="40"/>
      <c r="G26" s="41"/>
      <c r="H26" s="51"/>
    </row>
    <row r="27" spans="1:8" ht="12.75">
      <c r="A27" s="39" t="s">
        <v>55</v>
      </c>
      <c r="B27" s="42">
        <v>19555.644955169002</v>
      </c>
      <c r="C27" s="41">
        <v>25.33123999587526</v>
      </c>
      <c r="D27" s="38">
        <v>3.9878964939369554</v>
      </c>
      <c r="E27" s="32"/>
      <c r="F27" s="40">
        <v>20929.718002749607</v>
      </c>
      <c r="G27" s="41">
        <v>27.07882256599746</v>
      </c>
      <c r="H27" s="38">
        <v>4.188455778886352</v>
      </c>
    </row>
    <row r="28" spans="1:8" ht="12.75">
      <c r="A28" s="39" t="s">
        <v>31</v>
      </c>
      <c r="B28" s="42">
        <v>-10199.835531405415</v>
      </c>
      <c r="C28" s="41">
        <v>-13.212271053028715</v>
      </c>
      <c r="D28" s="38">
        <v>-2.0800075092217134</v>
      </c>
      <c r="E28" s="32"/>
      <c r="F28" s="40">
        <v>-10402.481883338332</v>
      </c>
      <c r="G28" s="41">
        <v>-13.458707906523902</v>
      </c>
      <c r="H28" s="38">
        <v>-2.081744978757241</v>
      </c>
    </row>
    <row r="29" spans="1:8" ht="12.75">
      <c r="A29" s="39" t="s">
        <v>23</v>
      </c>
      <c r="B29" s="64">
        <v>63721.59217795161</v>
      </c>
      <c r="C29" s="41">
        <v>82.54122776719385</v>
      </c>
      <c r="D29" s="38">
        <v>12.994463471651715</v>
      </c>
      <c r="E29" s="32"/>
      <c r="F29" s="42">
        <v>64156.001429793745</v>
      </c>
      <c r="G29" s="41">
        <v>83.00489184961944</v>
      </c>
      <c r="H29" s="38">
        <v>12.838900882637729</v>
      </c>
    </row>
    <row r="30" spans="1:8" ht="15">
      <c r="A30" s="48" t="s">
        <v>84</v>
      </c>
      <c r="B30" s="61">
        <v>111114.93725030086</v>
      </c>
      <c r="C30" s="62">
        <v>143.93179816194237</v>
      </c>
      <c r="D30" s="63">
        <v>22.659179469679128</v>
      </c>
      <c r="E30" s="52"/>
      <c r="F30" s="61">
        <v>72896.49594437596</v>
      </c>
      <c r="G30" s="62">
        <v>94.3133241977453</v>
      </c>
      <c r="H30" s="63">
        <v>14.588048900547806</v>
      </c>
    </row>
    <row r="31" ht="12.75">
      <c r="A31" s="116"/>
    </row>
    <row r="32" spans="1:8" ht="13.5">
      <c r="A32" s="44" t="s">
        <v>97</v>
      </c>
      <c r="B32" s="65"/>
      <c r="C32" s="66"/>
      <c r="D32" s="67"/>
      <c r="E32" s="36"/>
      <c r="F32" s="65"/>
      <c r="G32" s="66"/>
      <c r="H32" s="67"/>
    </row>
    <row r="33" spans="1:8" ht="12.75">
      <c r="A33" s="39" t="s">
        <v>62</v>
      </c>
      <c r="B33" s="42">
        <v>30612.265242217723</v>
      </c>
      <c r="C33" s="41">
        <v>39.65333996632208</v>
      </c>
      <c r="D33" s="38">
        <v>6.2426243425246914</v>
      </c>
      <c r="E33" s="32"/>
      <c r="F33" s="42">
        <v>16543.418707476718</v>
      </c>
      <c r="G33" s="41">
        <v>21.40383830092278</v>
      </c>
      <c r="H33" s="38">
        <v>3.310669435620891</v>
      </c>
    </row>
    <row r="34" spans="1:8" ht="12.75">
      <c r="A34" s="39" t="s">
        <v>24</v>
      </c>
      <c r="B34" s="42">
        <v>4797.816629850407</v>
      </c>
      <c r="C34" s="41">
        <v>6.2148113644708864</v>
      </c>
      <c r="D34" s="125">
        <v>0.9783976013368721</v>
      </c>
      <c r="E34" s="32"/>
      <c r="F34" s="42">
        <v>5458.810189264723</v>
      </c>
      <c r="G34" s="41">
        <v>7.062596472496145</v>
      </c>
      <c r="H34" s="38">
        <v>1.0924172547411204</v>
      </c>
    </row>
    <row r="35" spans="1:8" ht="12.75">
      <c r="A35" s="39" t="s">
        <v>32</v>
      </c>
      <c r="B35" s="42">
        <v>29167.720722945134</v>
      </c>
      <c r="C35" s="59">
        <v>37.7821613891743</v>
      </c>
      <c r="D35" s="60">
        <v>5.94804474482033</v>
      </c>
      <c r="E35" s="52"/>
      <c r="F35" s="42">
        <v>19273.451003870352</v>
      </c>
      <c r="G35" s="59">
        <v>24.935948009413544</v>
      </c>
      <c r="H35" s="60">
        <v>3.8570035786262626</v>
      </c>
    </row>
    <row r="36" spans="1:8" ht="12.75">
      <c r="A36" s="48" t="s">
        <v>98</v>
      </c>
      <c r="B36" s="61">
        <v>46537.13465528761</v>
      </c>
      <c r="C36" s="62">
        <v>60.281485441975114</v>
      </c>
      <c r="D36" s="63">
        <v>9.490112780997237</v>
      </c>
      <c r="E36" s="52"/>
      <c r="F36" s="61">
        <v>31620.81604376415</v>
      </c>
      <c r="G36" s="62">
        <v>40.91094141491281</v>
      </c>
      <c r="H36" s="63">
        <v>6.327958631559529</v>
      </c>
    </row>
    <row r="37" spans="1:8" ht="12.75">
      <c r="A37" s="48"/>
      <c r="B37" s="64"/>
      <c r="C37" s="59"/>
      <c r="D37" s="60"/>
      <c r="E37" s="52"/>
      <c r="F37" s="64"/>
      <c r="G37" s="59"/>
      <c r="H37" s="60"/>
    </row>
    <row r="38" ht="13.5">
      <c r="A38" s="44" t="s">
        <v>99</v>
      </c>
    </row>
    <row r="39" spans="1:8" ht="12.75">
      <c r="A39" s="39" t="s">
        <v>33</v>
      </c>
      <c r="B39" s="121">
        <v>5061.735116270686</v>
      </c>
      <c r="C39" s="121">
        <v>6.556675953145224</v>
      </c>
      <c r="D39" s="123">
        <v>1.0322173351832051</v>
      </c>
      <c r="E39" s="121"/>
      <c r="F39" s="121">
        <v>5096.233589418826</v>
      </c>
      <c r="G39" s="121">
        <v>6.593495674648804</v>
      </c>
      <c r="H39" s="123">
        <v>1.0198584149749086</v>
      </c>
    </row>
    <row r="40" spans="1:8" ht="12.75">
      <c r="A40" s="39" t="s">
        <v>47</v>
      </c>
      <c r="B40" s="121">
        <v>684.5551666973661</v>
      </c>
      <c r="C40" s="121">
        <v>0.8867327698871855</v>
      </c>
      <c r="D40" s="123">
        <v>0.13959831830845704</v>
      </c>
      <c r="E40" s="121"/>
      <c r="F40" s="121">
        <v>946.1602286346455</v>
      </c>
      <c r="G40" s="121">
        <v>1.2241399978172305</v>
      </c>
      <c r="H40" s="123">
        <v>0.18934561262873142</v>
      </c>
    </row>
    <row r="41" spans="1:8" ht="12.75">
      <c r="A41" s="39" t="s">
        <v>56</v>
      </c>
      <c r="B41" s="122">
        <v>0</v>
      </c>
      <c r="C41" s="122">
        <v>0</v>
      </c>
      <c r="D41" s="124">
        <v>0</v>
      </c>
      <c r="E41" s="122"/>
      <c r="F41" s="122">
        <v>0</v>
      </c>
      <c r="G41" s="122">
        <v>0</v>
      </c>
      <c r="H41" s="124">
        <v>0</v>
      </c>
    </row>
    <row r="42" spans="1:8" ht="12.75">
      <c r="A42" s="48" t="s">
        <v>100</v>
      </c>
      <c r="B42" s="61">
        <v>52283.424938255666</v>
      </c>
      <c r="C42" s="62">
        <v>67.72489416500753</v>
      </c>
      <c r="D42" s="63">
        <v>10.661928434488898</v>
      </c>
      <c r="E42" s="52"/>
      <c r="F42" s="61">
        <v>37663.209861817624</v>
      </c>
      <c r="G42" s="62">
        <v>48.72857708737885</v>
      </c>
      <c r="H42" s="63">
        <v>7.53716265916317</v>
      </c>
    </row>
    <row r="43" spans="1:8" ht="12.75">
      <c r="A43" s="68"/>
      <c r="B43" s="40"/>
      <c r="C43" s="54"/>
      <c r="D43" s="38"/>
      <c r="E43" s="32"/>
      <c r="F43" s="40"/>
      <c r="G43" s="41"/>
      <c r="H43" s="51"/>
    </row>
    <row r="44" spans="1:8" ht="13.5">
      <c r="A44" s="44" t="s">
        <v>8</v>
      </c>
      <c r="B44" s="64"/>
      <c r="C44" s="59"/>
      <c r="D44" s="38"/>
      <c r="E44" s="32"/>
      <c r="F44" s="64"/>
      <c r="G44" s="41"/>
      <c r="H44" s="38"/>
    </row>
    <row r="45" spans="1:8" ht="12.75">
      <c r="A45" s="39" t="s">
        <v>81</v>
      </c>
      <c r="B45" s="64">
        <v>3795005.790776386</v>
      </c>
      <c r="C45" s="41">
        <v>4915.828789706221</v>
      </c>
      <c r="D45" s="38">
        <v>773.8988063140974</v>
      </c>
      <c r="E45" s="32"/>
      <c r="F45" s="64">
        <v>3843725.499963131</v>
      </c>
      <c r="G45" s="41">
        <v>4973.003496379057</v>
      </c>
      <c r="H45" s="38">
        <v>769.2064594782593</v>
      </c>
    </row>
    <row r="46" spans="1:8" ht="12.75">
      <c r="A46" s="39" t="s">
        <v>52</v>
      </c>
      <c r="B46" s="64">
        <v>123726.31903564192</v>
      </c>
      <c r="C46" s="41">
        <v>160.2678453450675</v>
      </c>
      <c r="D46" s="38">
        <v>25.23096297877625</v>
      </c>
      <c r="E46" s="32"/>
      <c r="F46" s="64">
        <v>132577.1616000415</v>
      </c>
      <c r="G46" s="41">
        <v>171.52803658412697</v>
      </c>
      <c r="H46" s="38">
        <v>26.53134545716731</v>
      </c>
    </row>
    <row r="47" spans="1:8" ht="12.75">
      <c r="A47" s="39" t="s">
        <v>53</v>
      </c>
      <c r="B47" s="121">
        <v>739540.7774912508</v>
      </c>
      <c r="C47" s="121">
        <v>957.9579177425887</v>
      </c>
      <c r="D47" s="123">
        <v>150.8112915959453</v>
      </c>
      <c r="E47" s="121"/>
      <c r="F47" s="121">
        <v>749082.2018253894</v>
      </c>
      <c r="G47" s="121">
        <v>969.160885393277</v>
      </c>
      <c r="H47" s="123">
        <v>149.90635213930173</v>
      </c>
    </row>
    <row r="48" spans="1:8" ht="12.75">
      <c r="A48" s="39" t="s">
        <v>63</v>
      </c>
      <c r="B48" s="69">
        <v>0</v>
      </c>
      <c r="C48" s="46">
        <v>0</v>
      </c>
      <c r="D48" s="126">
        <v>0</v>
      </c>
      <c r="E48" s="52"/>
      <c r="F48" s="64">
        <v>0</v>
      </c>
      <c r="G48" s="46">
        <v>0</v>
      </c>
      <c r="H48" s="126">
        <v>0</v>
      </c>
    </row>
    <row r="49" spans="1:8" ht="12.75">
      <c r="A49" s="48" t="s">
        <v>64</v>
      </c>
      <c r="B49" s="56">
        <v>4658272.88730328</v>
      </c>
      <c r="C49" s="50">
        <v>6034.054552793879</v>
      </c>
      <c r="D49" s="51">
        <v>949.9410608888193</v>
      </c>
      <c r="E49" s="52"/>
      <c r="F49" s="70">
        <v>4725384.863388562</v>
      </c>
      <c r="G49" s="50">
        <v>6113.692418356461</v>
      </c>
      <c r="H49" s="51">
        <v>945.6441570747284</v>
      </c>
    </row>
    <row r="50" spans="1:8" ht="12.75">
      <c r="A50" s="48" t="s">
        <v>5</v>
      </c>
      <c r="B50" s="71">
        <v>4719390.980966937</v>
      </c>
      <c r="C50" s="57">
        <v>6113.223360687134</v>
      </c>
      <c r="D50" s="58">
        <v>962.4046043820746</v>
      </c>
      <c r="E50" s="52"/>
      <c r="F50" s="72">
        <v>4797666.678074041</v>
      </c>
      <c r="G50" s="57">
        <v>6207.210469309622</v>
      </c>
      <c r="H50" s="58">
        <v>960.1091959437668</v>
      </c>
    </row>
    <row r="51" spans="1:8" ht="12.75">
      <c r="A51" s="39" t="s">
        <v>6</v>
      </c>
      <c r="B51" s="73">
        <v>703878.3532798513</v>
      </c>
      <c r="C51" s="41">
        <v>911.7628968877593</v>
      </c>
      <c r="D51" s="38">
        <v>143.53881059089713</v>
      </c>
      <c r="E51" s="52"/>
      <c r="F51" s="73">
        <v>660485.6247004509</v>
      </c>
      <c r="G51" s="41">
        <v>854.5348311098059</v>
      </c>
      <c r="H51" s="38">
        <v>132.17640253368597</v>
      </c>
    </row>
    <row r="52" spans="1:8" ht="12.75">
      <c r="A52" s="48" t="s">
        <v>7</v>
      </c>
      <c r="B52" s="74">
        <v>3954824.171157338</v>
      </c>
      <c r="C52" s="62">
        <v>5122.848182749144</v>
      </c>
      <c r="D52" s="63">
        <v>806.4898643052285</v>
      </c>
      <c r="E52" s="52"/>
      <c r="F52" s="74">
        <v>4064899.238688111</v>
      </c>
      <c r="G52" s="62">
        <v>5259.157587246656</v>
      </c>
      <c r="H52" s="63">
        <v>813.4677545410424</v>
      </c>
    </row>
    <row r="53" spans="1:8" ht="7.5" customHeight="1">
      <c r="A53" s="68"/>
      <c r="B53" s="68"/>
      <c r="C53" s="68"/>
      <c r="D53" s="26"/>
      <c r="E53" s="27"/>
      <c r="F53" s="68"/>
      <c r="G53" s="68"/>
      <c r="H53" s="75"/>
    </row>
    <row r="54" spans="1:8" ht="12.75">
      <c r="A54" s="76" t="s">
        <v>75</v>
      </c>
      <c r="B54" s="68"/>
      <c r="C54" s="68"/>
      <c r="D54" s="26"/>
      <c r="E54" s="27"/>
      <c r="F54" s="68"/>
      <c r="G54" s="68"/>
      <c r="H54" s="26"/>
    </row>
    <row r="55" spans="1:8" ht="12.75">
      <c r="A55" s="198" t="s">
        <v>82</v>
      </c>
      <c r="B55" s="198"/>
      <c r="C55" s="198"/>
      <c r="D55" s="198"/>
      <c r="E55" s="198"/>
      <c r="F55" s="198"/>
      <c r="G55" s="198"/>
      <c r="H55" s="198"/>
    </row>
    <row r="56" spans="1:8" ht="12.75">
      <c r="A56" s="198"/>
      <c r="B56" s="198"/>
      <c r="C56" s="198"/>
      <c r="D56" s="198"/>
      <c r="E56" s="198"/>
      <c r="F56" s="198"/>
      <c r="G56" s="198"/>
      <c r="H56" s="198"/>
    </row>
    <row r="57" spans="1:8" ht="12.75">
      <c r="A57" s="196" t="s">
        <v>96</v>
      </c>
      <c r="B57" s="196"/>
      <c r="C57" s="196"/>
      <c r="D57" s="196"/>
      <c r="E57" s="196"/>
      <c r="F57" s="196"/>
      <c r="G57" s="196"/>
      <c r="H57" s="196"/>
    </row>
    <row r="58" spans="1:8" ht="12.75">
      <c r="A58" s="196"/>
      <c r="B58" s="196"/>
      <c r="C58" s="196"/>
      <c r="D58" s="196"/>
      <c r="E58" s="196"/>
      <c r="F58" s="196"/>
      <c r="G58" s="196"/>
      <c r="H58" s="196"/>
    </row>
    <row r="59" spans="1:8" ht="12.75">
      <c r="A59" s="196"/>
      <c r="B59" s="196"/>
      <c r="C59" s="196"/>
      <c r="D59" s="196"/>
      <c r="E59" s="196"/>
      <c r="F59" s="196"/>
      <c r="G59" s="196"/>
      <c r="H59" s="196"/>
    </row>
    <row r="60" spans="1:8" ht="6.75" customHeight="1">
      <c r="A60" s="76"/>
      <c r="B60" s="68"/>
      <c r="C60" s="68"/>
      <c r="D60" s="26"/>
      <c r="E60" s="27"/>
      <c r="F60" s="68"/>
      <c r="G60" s="68"/>
      <c r="H60" s="26"/>
    </row>
  </sheetData>
  <sheetProtection/>
  <mergeCells count="4">
    <mergeCell ref="A57:H59"/>
    <mergeCell ref="A55:H56"/>
    <mergeCell ref="F3:H3"/>
    <mergeCell ref="B3:D3"/>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7"/>
  <sheetViews>
    <sheetView zoomScalePageLayoutView="0" workbookViewId="0" topLeftCell="A1">
      <selection activeCell="F10" sqref="F10"/>
    </sheetView>
  </sheetViews>
  <sheetFormatPr defaultColWidth="9.140625" defaultRowHeight="12.75"/>
  <cols>
    <col min="1" max="1" width="27.140625" style="0" customWidth="1"/>
    <col min="5" max="5" width="1.28515625" style="0" customWidth="1"/>
  </cols>
  <sheetData>
    <row r="1" spans="1:8" ht="18">
      <c r="A1" s="24" t="s">
        <v>133</v>
      </c>
      <c r="B1" s="77"/>
      <c r="C1" s="77"/>
      <c r="D1" s="78"/>
      <c r="E1" s="79"/>
      <c r="F1" s="77"/>
      <c r="G1" s="77"/>
      <c r="H1" s="78"/>
    </row>
    <row r="2" spans="1:8" ht="12.75">
      <c r="A2" s="80"/>
      <c r="B2" s="25"/>
      <c r="C2" s="25"/>
      <c r="D2" s="28"/>
      <c r="E2" s="68"/>
      <c r="F2" s="25"/>
      <c r="G2" s="25"/>
      <c r="H2" s="28"/>
    </row>
    <row r="3" spans="1:8" ht="12.75" customHeight="1">
      <c r="A3" s="39"/>
      <c r="B3" s="201" t="s">
        <v>111</v>
      </c>
      <c r="C3" s="200"/>
      <c r="D3" s="200"/>
      <c r="E3" s="81"/>
      <c r="F3" s="199" t="s">
        <v>113</v>
      </c>
      <c r="G3" s="200"/>
      <c r="H3" s="200"/>
    </row>
    <row r="4" spans="1:8" ht="38.25">
      <c r="A4" s="4" t="s">
        <v>3</v>
      </c>
      <c r="B4" s="33" t="s">
        <v>104</v>
      </c>
      <c r="C4" s="33" t="s">
        <v>102</v>
      </c>
      <c r="D4" s="82" t="s">
        <v>105</v>
      </c>
      <c r="E4" s="35"/>
      <c r="F4" s="33" t="s">
        <v>104</v>
      </c>
      <c r="G4" s="33" t="s">
        <v>102</v>
      </c>
      <c r="H4" s="82" t="s">
        <v>105</v>
      </c>
    </row>
    <row r="5" spans="1:8" ht="13.5">
      <c r="A5" s="44" t="s">
        <v>46</v>
      </c>
      <c r="B5" s="83"/>
      <c r="C5" s="37"/>
      <c r="D5" s="43"/>
      <c r="E5" s="32"/>
      <c r="F5" s="37"/>
      <c r="G5" s="37"/>
      <c r="H5" s="43"/>
    </row>
    <row r="6" spans="1:8" ht="12.75">
      <c r="A6" s="32" t="s">
        <v>17</v>
      </c>
      <c r="B6" s="84">
        <v>20568.728665303042</v>
      </c>
      <c r="C6" s="85">
        <v>26.643529447649843</v>
      </c>
      <c r="D6" s="43">
        <v>4.194490190282434</v>
      </c>
      <c r="E6" s="32"/>
      <c r="F6" s="84">
        <v>21585.826026239618</v>
      </c>
      <c r="G6" s="41">
        <v>27.927693666404988</v>
      </c>
      <c r="H6" s="43">
        <v>4.319756135737764</v>
      </c>
    </row>
    <row r="7" spans="1:8" ht="12.75">
      <c r="A7" s="32" t="s">
        <v>18</v>
      </c>
      <c r="B7" s="84">
        <v>7334.337006035312</v>
      </c>
      <c r="C7" s="85">
        <v>9.500471671296207</v>
      </c>
      <c r="D7" s="43">
        <v>1.4956590232013403</v>
      </c>
      <c r="E7" s="32"/>
      <c r="F7" s="84">
        <v>7395.120928140185</v>
      </c>
      <c r="G7" s="41">
        <v>9.567790996557854</v>
      </c>
      <c r="H7" s="43">
        <v>1.4799118164402878</v>
      </c>
    </row>
    <row r="8" spans="1:8" ht="12.75">
      <c r="A8" s="32" t="s">
        <v>19</v>
      </c>
      <c r="B8" s="84">
        <v>935.2059332534943</v>
      </c>
      <c r="C8" s="85">
        <v>1.2114111293756629</v>
      </c>
      <c r="D8" s="43">
        <v>0.19071242451376452</v>
      </c>
      <c r="E8" s="32"/>
      <c r="F8" s="84">
        <v>848.9361783293427</v>
      </c>
      <c r="G8" s="41">
        <v>1.0983517379362786</v>
      </c>
      <c r="H8" s="43">
        <v>0.16988913283791507</v>
      </c>
    </row>
    <row r="9" spans="1:8" ht="12.75">
      <c r="A9" s="52" t="s">
        <v>65</v>
      </c>
      <c r="B9" s="86">
        <v>28838.271604591857</v>
      </c>
      <c r="C9" s="87">
        <v>37.35541224832173</v>
      </c>
      <c r="D9" s="88">
        <v>5.880861637997541</v>
      </c>
      <c r="E9" s="52"/>
      <c r="F9" s="86">
        <v>29829.88313270915</v>
      </c>
      <c r="G9" s="62">
        <v>38.59383640089913</v>
      </c>
      <c r="H9" s="88">
        <v>5.969557085015968</v>
      </c>
    </row>
    <row r="10" spans="1:8" ht="12.75">
      <c r="A10" s="32" t="s">
        <v>20</v>
      </c>
      <c r="B10" s="84">
        <v>18651.30887972318</v>
      </c>
      <c r="C10" s="85">
        <v>24.159815876826148</v>
      </c>
      <c r="D10" s="43">
        <v>3.8034792234823778</v>
      </c>
      <c r="E10" s="32"/>
      <c r="F10" s="84">
        <v>19072.50300534426</v>
      </c>
      <c r="G10" s="41">
        <v>24.67596193619624</v>
      </c>
      <c r="H10" s="43">
        <v>3.8167898592836664</v>
      </c>
    </row>
    <row r="11" spans="1:8" ht="12.75">
      <c r="A11" s="32" t="s">
        <v>9</v>
      </c>
      <c r="B11" s="84">
        <v>2218.7341018240572</v>
      </c>
      <c r="C11" s="85">
        <v>2.8740185327143672</v>
      </c>
      <c r="D11" s="43">
        <v>0.4524566674188758</v>
      </c>
      <c r="E11" s="32"/>
      <c r="F11" s="84">
        <v>2269.944687395247</v>
      </c>
      <c r="G11" s="41">
        <v>2.9368493840447005</v>
      </c>
      <c r="H11" s="43">
        <v>0.4542613972354504</v>
      </c>
    </row>
    <row r="12" spans="1:8" ht="12.75">
      <c r="A12" s="32" t="s">
        <v>10</v>
      </c>
      <c r="B12" s="84">
        <v>5251.405063438778</v>
      </c>
      <c r="C12" s="85">
        <v>6.8023633218172534</v>
      </c>
      <c r="D12" s="43">
        <v>1.0708958916333164</v>
      </c>
      <c r="E12" s="32"/>
      <c r="F12" s="84">
        <v>5718.786581453164</v>
      </c>
      <c r="G12" s="41">
        <v>7.398953350046723</v>
      </c>
      <c r="H12" s="43">
        <v>1.1444437379499552</v>
      </c>
    </row>
    <row r="13" spans="1:8" ht="12.75">
      <c r="A13" s="32" t="s">
        <v>48</v>
      </c>
      <c r="B13" s="84">
        <v>9765.692542415703</v>
      </c>
      <c r="C13" s="85">
        <v>12.649907588574521</v>
      </c>
      <c r="D13" s="43">
        <v>1.991474642746156</v>
      </c>
      <c r="E13" s="32"/>
      <c r="F13" s="84">
        <v>8037.20983311146</v>
      </c>
      <c r="G13" s="41">
        <v>10.398524192629992</v>
      </c>
      <c r="H13" s="43">
        <v>1.6084066668836832</v>
      </c>
    </row>
    <row r="14" spans="1:8" ht="12.75">
      <c r="A14" s="32" t="s">
        <v>66</v>
      </c>
      <c r="B14" s="84">
        <v>3611.472248391725</v>
      </c>
      <c r="C14" s="85">
        <v>4.678090161289871</v>
      </c>
      <c r="D14" s="43">
        <v>0.7364716198483215</v>
      </c>
      <c r="E14" s="32"/>
      <c r="F14" s="84">
        <v>3589.0636800965285</v>
      </c>
      <c r="G14" s="41">
        <v>4.643522600669149</v>
      </c>
      <c r="H14" s="43">
        <v>0.7182435286379174</v>
      </c>
    </row>
    <row r="15" spans="1:8" ht="12.75">
      <c r="A15" s="32" t="s">
        <v>34</v>
      </c>
      <c r="B15" s="84">
        <v>1547.7542187846534</v>
      </c>
      <c r="C15" s="85">
        <v>2.0048703921830664</v>
      </c>
      <c r="D15" s="43">
        <v>0.31562669688048184</v>
      </c>
      <c r="E15" s="32"/>
      <c r="F15" s="84">
        <v>1505.029023054266</v>
      </c>
      <c r="G15" s="41">
        <v>1.947203200091321</v>
      </c>
      <c r="H15" s="43">
        <v>0.30118645211441347</v>
      </c>
    </row>
    <row r="16" spans="1:10" ht="12.75">
      <c r="A16" s="32" t="s">
        <v>35</v>
      </c>
      <c r="B16" s="84">
        <v>3062.0940878513366</v>
      </c>
      <c r="C16" s="85">
        <v>3.9664577878731797</v>
      </c>
      <c r="D16" s="43">
        <v>0.6244393526800913</v>
      </c>
      <c r="E16" s="32"/>
      <c r="F16" s="84">
        <v>3096.393165863441</v>
      </c>
      <c r="G16" s="41">
        <v>4.006106585954385</v>
      </c>
      <c r="H16" s="43">
        <v>0.6196502909194067</v>
      </c>
      <c r="I16" s="171"/>
      <c r="J16" s="171"/>
    </row>
    <row r="17" spans="1:8" ht="12.75">
      <c r="A17" s="32" t="s">
        <v>11</v>
      </c>
      <c r="B17" s="84">
        <v>53274.96642161695</v>
      </c>
      <c r="C17" s="85">
        <v>69.00927907475972</v>
      </c>
      <c r="D17" s="43">
        <v>10.86412911946525</v>
      </c>
      <c r="E17" s="32"/>
      <c r="F17" s="84">
        <v>56283.989396082135</v>
      </c>
      <c r="G17" s="41">
        <v>72.82010020215102</v>
      </c>
      <c r="H17" s="43">
        <v>11.263553604201837</v>
      </c>
    </row>
    <row r="18" spans="1:8" ht="12.75">
      <c r="A18" s="32" t="s">
        <v>12</v>
      </c>
      <c r="B18" s="84">
        <v>6363.227391039404</v>
      </c>
      <c r="C18" s="85">
        <v>8.242553010154777</v>
      </c>
      <c r="D18" s="43">
        <v>1.2976249190974505</v>
      </c>
      <c r="E18" s="32"/>
      <c r="F18" s="84">
        <v>5813.051093236729</v>
      </c>
      <c r="G18" s="41">
        <v>7.520912565575674</v>
      </c>
      <c r="H18" s="43">
        <v>1.1633079548052374</v>
      </c>
    </row>
    <row r="19" spans="1:8" ht="15">
      <c r="A19" s="32" t="s">
        <v>106</v>
      </c>
      <c r="B19" s="84">
        <v>2932.832934242034</v>
      </c>
      <c r="C19" s="85">
        <v>3.79902044117726</v>
      </c>
      <c r="D19" s="43">
        <v>0.5980796952787366</v>
      </c>
      <c r="E19" s="32"/>
      <c r="F19" s="84">
        <v>3049.3684889831293</v>
      </c>
      <c r="G19" s="41">
        <v>3.9452661636754973</v>
      </c>
      <c r="H19" s="43">
        <v>0.6102397112066877</v>
      </c>
    </row>
    <row r="20" spans="1:8" ht="12.75">
      <c r="A20" s="32" t="s">
        <v>37</v>
      </c>
      <c r="B20" s="84">
        <v>5773.435216218742</v>
      </c>
      <c r="C20" s="85">
        <v>7.478570683705228</v>
      </c>
      <c r="D20" s="43">
        <v>1.1773512001016944</v>
      </c>
      <c r="E20" s="32"/>
      <c r="F20" s="84">
        <v>5942.914128535271</v>
      </c>
      <c r="G20" s="41">
        <v>7.688929071592101</v>
      </c>
      <c r="H20" s="43">
        <v>1.1892961492275629</v>
      </c>
    </row>
    <row r="21" spans="1:8" ht="12.75">
      <c r="A21" s="32" t="s">
        <v>38</v>
      </c>
      <c r="B21" s="84">
        <v>7407.1218698704515</v>
      </c>
      <c r="C21" s="85">
        <v>9.594752931674055</v>
      </c>
      <c r="D21" s="43">
        <v>1.510501719720184</v>
      </c>
      <c r="E21" s="32"/>
      <c r="F21" s="84">
        <v>7417.048890716378</v>
      </c>
      <c r="G21" s="41">
        <v>9.596161345731051</v>
      </c>
      <c r="H21" s="43">
        <v>1.4843000409524094</v>
      </c>
    </row>
    <row r="22" spans="1:8" ht="15">
      <c r="A22" s="32" t="s">
        <v>107</v>
      </c>
      <c r="B22" s="84">
        <v>20722.218283924063</v>
      </c>
      <c r="C22" s="85">
        <v>26.842350932447598</v>
      </c>
      <c r="D22" s="43">
        <v>6.141295879263525</v>
      </c>
      <c r="E22" s="32"/>
      <c r="F22" s="84">
        <v>21240.053024137578</v>
      </c>
      <c r="G22" s="41">
        <v>27.480333325916725</v>
      </c>
      <c r="H22" s="43">
        <v>6.193604194080138</v>
      </c>
    </row>
    <row r="23" spans="1:8" ht="12.75">
      <c r="A23" s="32" t="s">
        <v>49</v>
      </c>
      <c r="B23" s="84">
        <v>8728.02660048838</v>
      </c>
      <c r="C23" s="85">
        <v>11.305775749877013</v>
      </c>
      <c r="D23" s="43">
        <v>1.779868000205023</v>
      </c>
      <c r="E23" s="32"/>
      <c r="F23" s="84">
        <v>8255.551486099439</v>
      </c>
      <c r="G23" s="41">
        <v>10.681014137274795</v>
      </c>
      <c r="H23" s="43">
        <v>1.6521012048659414</v>
      </c>
    </row>
    <row r="24" spans="1:8" ht="12.75">
      <c r="A24" s="32" t="s">
        <v>21</v>
      </c>
      <c r="B24" s="84">
        <v>12542.074124747263</v>
      </c>
      <c r="C24" s="85">
        <v>16.246270088681126</v>
      </c>
      <c r="D24" s="43">
        <v>2.5576499033112445</v>
      </c>
      <c r="E24" s="32"/>
      <c r="F24" s="84">
        <v>13128.01401540073</v>
      </c>
      <c r="G24" s="41">
        <v>16.984995312419503</v>
      </c>
      <c r="H24" s="43">
        <v>2.627178548745019</v>
      </c>
    </row>
    <row r="25" spans="1:8" ht="12.75">
      <c r="A25" s="32" t="s">
        <v>13</v>
      </c>
      <c r="B25" s="84">
        <v>10518.997734062017</v>
      </c>
      <c r="C25" s="85">
        <v>13.625695124269566</v>
      </c>
      <c r="D25" s="43">
        <v>2.1450928506609395</v>
      </c>
      <c r="E25" s="32"/>
      <c r="F25" s="84">
        <v>10303.646359311564</v>
      </c>
      <c r="G25" s="41">
        <v>13.330834725528982</v>
      </c>
      <c r="H25" s="43">
        <v>2.061966010798151</v>
      </c>
    </row>
    <row r="26" spans="1:8" ht="12.75">
      <c r="A26" s="32" t="s">
        <v>14</v>
      </c>
      <c r="B26" s="84">
        <v>27972.30208534919</v>
      </c>
      <c r="C26" s="85">
        <v>36.23368592472888</v>
      </c>
      <c r="D26" s="43">
        <v>5.704268290267975</v>
      </c>
      <c r="E26" s="32"/>
      <c r="F26" s="84">
        <v>24307.583854276287</v>
      </c>
      <c r="G26" s="41">
        <v>31.449097886153055</v>
      </c>
      <c r="H26" s="43">
        <v>4.864434391893519</v>
      </c>
    </row>
    <row r="27" spans="1:8" ht="12.75">
      <c r="A27" s="52" t="s">
        <v>67</v>
      </c>
      <c r="B27" s="86">
        <v>200343.66380398796</v>
      </c>
      <c r="C27" s="87">
        <v>259.51347762275367</v>
      </c>
      <c r="D27" s="88">
        <v>40.85520044457685</v>
      </c>
      <c r="E27" s="52"/>
      <c r="F27" s="86">
        <v>199030.15071309765</v>
      </c>
      <c r="G27" s="62">
        <v>257.504765985651</v>
      </c>
      <c r="H27" s="88">
        <v>39.82991958216441</v>
      </c>
    </row>
    <row r="28" spans="1:8" ht="12.75">
      <c r="A28" s="32" t="s">
        <v>0</v>
      </c>
      <c r="B28" s="84">
        <v>2618.6206319723906</v>
      </c>
      <c r="C28" s="85">
        <v>3.3920081817148082</v>
      </c>
      <c r="D28" s="43">
        <v>0.5340037652112009</v>
      </c>
      <c r="E28" s="32"/>
      <c r="F28" s="84">
        <v>2675.755931417742</v>
      </c>
      <c r="G28" s="41">
        <v>3.461887068294827</v>
      </c>
      <c r="H28" s="43">
        <v>0.5354723552588591</v>
      </c>
    </row>
    <row r="29" spans="1:8" ht="12.75">
      <c r="A29" s="32" t="s">
        <v>36</v>
      </c>
      <c r="B29" s="84">
        <v>4348.530892407208</v>
      </c>
      <c r="C29" s="85">
        <v>5.632832868339046</v>
      </c>
      <c r="D29" s="43">
        <v>0.8867767409033213</v>
      </c>
      <c r="E29" s="32"/>
      <c r="F29" s="84">
        <v>4398.089531223246</v>
      </c>
      <c r="G29" s="41">
        <v>5.6902384461042095</v>
      </c>
      <c r="H29" s="43">
        <v>0.8801458056287007</v>
      </c>
    </row>
    <row r="30" spans="1:8" ht="12.75">
      <c r="A30" s="32" t="s">
        <v>50</v>
      </c>
      <c r="B30" s="84">
        <v>2637.0891137613917</v>
      </c>
      <c r="C30" s="85">
        <v>3.4159311740594296</v>
      </c>
      <c r="D30" s="43">
        <v>0.5377699613117917</v>
      </c>
      <c r="E30" s="32"/>
      <c r="F30" s="84">
        <v>2594.24718783918</v>
      </c>
      <c r="G30" s="41">
        <v>3.3564312372773566</v>
      </c>
      <c r="H30" s="43">
        <v>0.5191608231098571</v>
      </c>
    </row>
    <row r="31" spans="1:8" ht="12.75">
      <c r="A31" s="32" t="s">
        <v>51</v>
      </c>
      <c r="B31" s="84">
        <v>2856.4108856942476</v>
      </c>
      <c r="C31" s="85">
        <v>3.7000277842141</v>
      </c>
      <c r="D31" s="43">
        <v>0.582495283710524</v>
      </c>
      <c r="E31" s="32"/>
      <c r="F31" s="84">
        <v>2722.1342097661754</v>
      </c>
      <c r="G31" s="41">
        <v>3.521891181591943</v>
      </c>
      <c r="H31" s="43">
        <v>0.544753577678472</v>
      </c>
    </row>
    <row r="32" spans="1:8" ht="12.75">
      <c r="A32" s="32" t="s">
        <v>68</v>
      </c>
      <c r="B32" s="84">
        <v>420.53416835512985</v>
      </c>
      <c r="C32" s="85">
        <v>0.5447353932580918</v>
      </c>
      <c r="D32" s="43">
        <v>0.08575767965764965</v>
      </c>
      <c r="E32" s="32"/>
      <c r="F32" s="84">
        <v>443.53369595279804</v>
      </c>
      <c r="G32" s="41">
        <v>0.5738429085938492</v>
      </c>
      <c r="H32" s="43">
        <v>0.08875997620704991</v>
      </c>
    </row>
    <row r="33" spans="1:8" ht="12.75">
      <c r="A33" s="32" t="s">
        <v>15</v>
      </c>
      <c r="B33" s="84">
        <v>11521.847658213443</v>
      </c>
      <c r="C33" s="85">
        <v>14.924728327560075</v>
      </c>
      <c r="D33" s="53">
        <v>2.3495996161313015</v>
      </c>
      <c r="E33" s="32"/>
      <c r="F33" s="84">
        <v>12165.362175139548</v>
      </c>
      <c r="G33" s="59">
        <v>15.739518504187359</v>
      </c>
      <c r="H33" s="53">
        <v>2.43453263431522</v>
      </c>
    </row>
    <row r="34" spans="1:8" ht="12.75">
      <c r="A34" s="32" t="s">
        <v>16</v>
      </c>
      <c r="B34" s="84">
        <v>7170.0482763206255</v>
      </c>
      <c r="C34" s="85">
        <v>9.287661648892923</v>
      </c>
      <c r="D34" s="53">
        <v>1.4621563465714202</v>
      </c>
      <c r="E34" s="52"/>
      <c r="F34" s="84">
        <v>8024.591150780003</v>
      </c>
      <c r="G34" s="59">
        <v>10.382198169516574</v>
      </c>
      <c r="H34" s="53">
        <v>1.6058814158064263</v>
      </c>
    </row>
    <row r="35" spans="1:8" ht="12.75">
      <c r="A35" s="32" t="s">
        <v>90</v>
      </c>
      <c r="B35" s="84">
        <v>4466.670513191751</v>
      </c>
      <c r="C35" s="85">
        <v>5.785864031155485</v>
      </c>
      <c r="D35" s="53">
        <v>0.9108684331283425</v>
      </c>
      <c r="E35" s="52"/>
      <c r="F35" s="84">
        <v>4429.518721565148</v>
      </c>
      <c r="G35" s="59">
        <v>5.730901462612579</v>
      </c>
      <c r="H35" s="53">
        <v>0.8864354161191986</v>
      </c>
    </row>
    <row r="36" spans="1:8" ht="12.75">
      <c r="A36" s="32" t="s">
        <v>89</v>
      </c>
      <c r="B36" s="84">
        <v>3147.5172328798144</v>
      </c>
      <c r="C36" s="85">
        <v>4.077109939355756</v>
      </c>
      <c r="D36" s="53">
        <v>0.6418593181857594</v>
      </c>
      <c r="E36" s="52"/>
      <c r="F36" s="84">
        <v>3161.758704338231</v>
      </c>
      <c r="G36" s="59">
        <v>4.090676374140599</v>
      </c>
      <c r="H36" s="53">
        <v>0.6327312443908669</v>
      </c>
    </row>
    <row r="37" spans="1:8" ht="12.75">
      <c r="A37" s="52" t="s">
        <v>69</v>
      </c>
      <c r="B37" s="86">
        <v>39187.269372796</v>
      </c>
      <c r="C37" s="87">
        <v>50.760899348549714</v>
      </c>
      <c r="D37" s="88">
        <v>7.99128714481131</v>
      </c>
      <c r="E37" s="52"/>
      <c r="F37" s="86">
        <v>40614.99130802207</v>
      </c>
      <c r="G37" s="62">
        <v>52.547585352319295</v>
      </c>
      <c r="H37" s="88">
        <v>8.127873248514652</v>
      </c>
    </row>
    <row r="38" spans="1:8" ht="12.75">
      <c r="A38" s="52" t="s">
        <v>70</v>
      </c>
      <c r="B38" s="86">
        <v>268369.2047813758</v>
      </c>
      <c r="C38" s="87">
        <v>347.62978921962514</v>
      </c>
      <c r="D38" s="88">
        <v>54.72734922738571</v>
      </c>
      <c r="E38" s="52"/>
      <c r="F38" s="86">
        <v>269475.02515382884</v>
      </c>
      <c r="G38" s="62">
        <v>348.64618773886934</v>
      </c>
      <c r="H38" s="88">
        <v>53.927349915695025</v>
      </c>
    </row>
    <row r="39" spans="1:8" ht="12.75">
      <c r="A39" s="32"/>
      <c r="B39" s="90"/>
      <c r="C39" s="91"/>
      <c r="D39" s="91"/>
      <c r="E39" s="89"/>
      <c r="F39" s="83"/>
      <c r="G39" s="92"/>
      <c r="H39" s="43"/>
    </row>
    <row r="40" spans="1:8" ht="13.5">
      <c r="A40" s="36" t="s">
        <v>83</v>
      </c>
      <c r="B40" s="93"/>
      <c r="C40" s="91"/>
      <c r="D40" s="91"/>
      <c r="E40" s="91"/>
      <c r="F40" s="83"/>
      <c r="G40" s="94"/>
      <c r="H40" s="43"/>
    </row>
    <row r="41" spans="1:8" ht="15">
      <c r="A41" s="32" t="s">
        <v>93</v>
      </c>
      <c r="B41" s="83">
        <v>194229.55114443786</v>
      </c>
      <c r="C41" s="127">
        <v>251.59361328199998</v>
      </c>
      <c r="D41" s="127">
        <v>39.60837639482285</v>
      </c>
      <c r="E41" s="127"/>
      <c r="F41" s="128">
        <v>159138.7690896151</v>
      </c>
      <c r="G41" s="125">
        <v>205.89338523255793</v>
      </c>
      <c r="H41" s="125">
        <v>31.846855124884762</v>
      </c>
    </row>
    <row r="42" spans="1:8" ht="15">
      <c r="A42" s="32" t="s">
        <v>94</v>
      </c>
      <c r="B42" s="95">
        <v>0.4942664598316815</v>
      </c>
      <c r="C42" s="127"/>
      <c r="D42" s="127"/>
      <c r="E42" s="127"/>
      <c r="F42" s="95">
        <v>0.5278311767573481</v>
      </c>
      <c r="G42" s="125"/>
      <c r="H42" s="125"/>
    </row>
    <row r="43" spans="1:8" ht="12.75">
      <c r="A43" s="32" t="s">
        <v>72</v>
      </c>
      <c r="B43" s="96">
        <v>0.04169561462872547</v>
      </c>
      <c r="C43" s="95"/>
      <c r="D43" s="95"/>
      <c r="E43" s="95"/>
      <c r="F43" s="96">
        <v>0.033677419657940216</v>
      </c>
      <c r="G43" s="97"/>
      <c r="H43" s="43"/>
    </row>
    <row r="44" spans="1:8" ht="12.75">
      <c r="A44" s="32" t="s">
        <v>54</v>
      </c>
      <c r="B44" s="96">
        <v>0.036115737659268635</v>
      </c>
      <c r="C44" s="95"/>
      <c r="D44" s="95"/>
      <c r="E44" s="95"/>
      <c r="F44" s="96">
        <v>0.027039745850243678</v>
      </c>
      <c r="G44" s="68"/>
      <c r="H44" s="68"/>
    </row>
    <row r="45" spans="1:8" ht="12.75">
      <c r="A45" s="32" t="s">
        <v>73</v>
      </c>
      <c r="B45" s="96">
        <v>0.09466207591631919</v>
      </c>
      <c r="C45" s="95"/>
      <c r="D45" s="95"/>
      <c r="E45" s="95"/>
      <c r="F45" s="96">
        <v>0.09641877204484282</v>
      </c>
      <c r="G45" s="68"/>
      <c r="H45" s="68"/>
    </row>
    <row r="46" spans="1:8" ht="12.75">
      <c r="A46" s="32" t="s">
        <v>74</v>
      </c>
      <c r="B46" s="96">
        <v>0.3577204497701745</v>
      </c>
      <c r="C46" s="95"/>
      <c r="D46" s="95"/>
      <c r="E46" s="95"/>
      <c r="F46" s="96">
        <v>0.31171127531516973</v>
      </c>
      <c r="G46" s="68"/>
      <c r="H46" s="68"/>
    </row>
    <row r="47" spans="1:8" ht="15" customHeight="1">
      <c r="A47" s="32"/>
      <c r="B47" s="84"/>
      <c r="C47" s="85"/>
      <c r="D47" s="43"/>
      <c r="E47" s="32"/>
      <c r="F47" s="84"/>
      <c r="G47" s="41"/>
      <c r="H47" s="43"/>
    </row>
    <row r="48" spans="1:8" ht="12.75">
      <c r="A48" s="32" t="s">
        <v>71</v>
      </c>
      <c r="B48" s="129">
        <v>71010.06322903757</v>
      </c>
      <c r="C48" s="130">
        <v>91.98228736002751</v>
      </c>
      <c r="D48" s="130">
        <v>14.4807692527916</v>
      </c>
      <c r="E48" s="68"/>
      <c r="F48" s="129">
        <v>71150.62224382377</v>
      </c>
      <c r="G48" s="130">
        <v>92.05451668998609</v>
      </c>
      <c r="H48" s="130">
        <v>14.238664604528012</v>
      </c>
    </row>
    <row r="49" ht="12.75">
      <c r="A49" s="27"/>
    </row>
    <row r="50" spans="1:8" ht="12.75">
      <c r="A50" s="21" t="s">
        <v>75</v>
      </c>
      <c r="B50" s="68"/>
      <c r="C50" s="68"/>
      <c r="D50" s="68"/>
      <c r="E50" s="68"/>
      <c r="F50" s="68"/>
      <c r="G50" s="68"/>
      <c r="H50" s="68"/>
    </row>
    <row r="51" spans="1:8" ht="12.75">
      <c r="A51" s="98" t="s">
        <v>108</v>
      </c>
      <c r="B51" s="68"/>
      <c r="C51" s="68"/>
      <c r="D51" s="68"/>
      <c r="E51" s="68"/>
      <c r="F51" s="68"/>
      <c r="G51" s="68"/>
      <c r="H51" s="68"/>
    </row>
    <row r="52" spans="1:8" ht="12.75">
      <c r="A52" s="98" t="s">
        <v>109</v>
      </c>
      <c r="B52" s="68"/>
      <c r="C52" s="68"/>
      <c r="D52" s="68"/>
      <c r="E52" s="68"/>
      <c r="F52" s="68"/>
      <c r="G52" s="68"/>
      <c r="H52" s="68"/>
    </row>
    <row r="53" spans="1:8" ht="12.75">
      <c r="A53" s="196" t="s">
        <v>91</v>
      </c>
      <c r="B53" s="196"/>
      <c r="C53" s="196"/>
      <c r="D53" s="196"/>
      <c r="E53" s="196"/>
      <c r="F53" s="196"/>
      <c r="G53" s="196"/>
      <c r="H53" s="196"/>
    </row>
    <row r="54" spans="1:8" ht="12.75">
      <c r="A54" s="196"/>
      <c r="B54" s="196"/>
      <c r="C54" s="196"/>
      <c r="D54" s="196"/>
      <c r="E54" s="196"/>
      <c r="F54" s="196"/>
      <c r="G54" s="196"/>
      <c r="H54" s="196"/>
    </row>
    <row r="55" spans="1:8" ht="12.75">
      <c r="A55" s="99" t="s">
        <v>92</v>
      </c>
      <c r="B55" s="99"/>
      <c r="C55" s="99"/>
      <c r="D55" s="99"/>
      <c r="E55" s="99"/>
      <c r="F55" s="99"/>
      <c r="G55" s="99"/>
      <c r="H55" s="99"/>
    </row>
    <row r="56" spans="1:8" ht="12.75">
      <c r="A56" s="76"/>
      <c r="B56" s="68"/>
      <c r="C56" s="68"/>
      <c r="D56" s="68"/>
      <c r="E56" s="68"/>
      <c r="F56" s="68"/>
      <c r="G56" s="68"/>
      <c r="H56" s="68"/>
    </row>
    <row r="57" spans="1:8" ht="12.75">
      <c r="A57" s="68"/>
      <c r="B57" s="68"/>
      <c r="C57" s="68"/>
      <c r="D57" s="68"/>
      <c r="E57" s="68"/>
      <c r="F57" s="68"/>
      <c r="G57" s="68"/>
      <c r="H57" s="68"/>
    </row>
  </sheetData>
  <sheetProtection/>
  <mergeCells count="3">
    <mergeCell ref="F3:H3"/>
    <mergeCell ref="B3:D3"/>
    <mergeCell ref="A53:H54"/>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6"/>
  <sheetViews>
    <sheetView zoomScalePageLayoutView="0" workbookViewId="0" topLeftCell="A1">
      <selection activeCell="H20" sqref="H20"/>
    </sheetView>
  </sheetViews>
  <sheetFormatPr defaultColWidth="9.140625" defaultRowHeight="12.75"/>
  <cols>
    <col min="1" max="1" width="23.28125" style="0" customWidth="1"/>
  </cols>
  <sheetData>
    <row r="1" spans="1:8" ht="12.75">
      <c r="A1" s="202" t="s">
        <v>134</v>
      </c>
      <c r="B1" s="195"/>
      <c r="C1" s="195"/>
      <c r="D1" s="195"/>
      <c r="E1" s="195"/>
      <c r="F1" s="195"/>
      <c r="G1" s="195"/>
      <c r="H1" s="195"/>
    </row>
    <row r="2" spans="1:8" ht="12.75">
      <c r="A2" s="195"/>
      <c r="B2" s="195"/>
      <c r="C2" s="195"/>
      <c r="D2" s="195"/>
      <c r="E2" s="195"/>
      <c r="F2" s="195"/>
      <c r="G2" s="195"/>
      <c r="H2" s="195"/>
    </row>
    <row r="3" spans="2:6" ht="15.75">
      <c r="B3" s="100"/>
      <c r="C3" s="100"/>
      <c r="D3" s="100"/>
      <c r="E3" s="100"/>
      <c r="F3" s="100"/>
    </row>
    <row r="4" spans="1:6" ht="25.5">
      <c r="A4" s="4" t="s">
        <v>3</v>
      </c>
      <c r="B4" s="141" t="s">
        <v>2</v>
      </c>
      <c r="C4" s="141" t="s">
        <v>85</v>
      </c>
      <c r="D4" s="141" t="s">
        <v>95</v>
      </c>
      <c r="E4" s="141" t="s">
        <v>111</v>
      </c>
      <c r="F4" s="142" t="s">
        <v>112</v>
      </c>
    </row>
    <row r="5" spans="1:6" ht="12.75">
      <c r="A5" s="101" t="s">
        <v>57</v>
      </c>
      <c r="B5" s="102">
        <v>328428.5327481786</v>
      </c>
      <c r="C5" s="102">
        <v>361293.6352823417</v>
      </c>
      <c r="D5" s="11">
        <v>461135.77506754285</v>
      </c>
      <c r="E5" s="102">
        <v>542964.2440596794</v>
      </c>
      <c r="F5" s="102">
        <v>510532.60402181686</v>
      </c>
    </row>
    <row r="6" spans="1:6" ht="12.75">
      <c r="A6" s="101" t="s">
        <v>46</v>
      </c>
      <c r="B6" s="102">
        <v>179071.49323541572</v>
      </c>
      <c r="C6" s="102">
        <v>214519.8019083731</v>
      </c>
      <c r="D6" s="11">
        <v>234967.79264740393</v>
      </c>
      <c r="E6" s="102">
        <v>268369.2047813758</v>
      </c>
      <c r="F6" s="102">
        <v>269475.02515382884</v>
      </c>
    </row>
    <row r="7" spans="1:6" ht="12.75">
      <c r="A7" s="101" t="s">
        <v>58</v>
      </c>
      <c r="B7" s="102">
        <v>63431.5704737111</v>
      </c>
      <c r="C7" s="102">
        <v>67149.95053935991</v>
      </c>
      <c r="D7" s="11">
        <v>148121.18524516188</v>
      </c>
      <c r="E7" s="102">
        <v>213841.45548309057</v>
      </c>
      <c r="F7" s="102">
        <v>181305.41597993713</v>
      </c>
    </row>
    <row r="8" spans="1:6" ht="12.75">
      <c r="A8" s="103" t="s">
        <v>78</v>
      </c>
      <c r="B8" s="20">
        <v>32812.54184053534</v>
      </c>
      <c r="C8" s="20">
        <v>19813.317145287107</v>
      </c>
      <c r="D8" s="20">
        <v>92736.30681448475</v>
      </c>
      <c r="E8" s="20">
        <v>111114.93725030086</v>
      </c>
      <c r="F8" s="20">
        <v>72896.49594437596</v>
      </c>
    </row>
    <row r="9" spans="1:6" ht="12.75">
      <c r="A9" s="114" t="s">
        <v>75</v>
      </c>
      <c r="B9" s="11"/>
      <c r="C9" s="11"/>
      <c r="D9" s="11"/>
      <c r="E9" s="11"/>
      <c r="F9" s="11"/>
    </row>
    <row r="10" spans="1:6" ht="27" customHeight="1">
      <c r="A10" s="203" t="s">
        <v>101</v>
      </c>
      <c r="B10" s="195"/>
      <c r="C10" s="195"/>
      <c r="D10" s="195"/>
      <c r="E10" s="195"/>
      <c r="F10" s="195"/>
    </row>
    <row r="11" spans="1:6" ht="12.75">
      <c r="A11" s="204" t="s">
        <v>110</v>
      </c>
      <c r="B11" s="204"/>
      <c r="C11" s="204"/>
      <c r="D11" s="204"/>
      <c r="E11" s="204"/>
      <c r="F11" s="204"/>
    </row>
    <row r="12" spans="1:8" ht="12.75" customHeight="1">
      <c r="A12" s="204"/>
      <c r="B12" s="204"/>
      <c r="C12" s="204"/>
      <c r="D12" s="204"/>
      <c r="E12" s="204"/>
      <c r="F12" s="204"/>
      <c r="G12" s="112"/>
      <c r="H12" s="112"/>
    </row>
    <row r="13" spans="1:7" ht="15.75" customHeight="1">
      <c r="A13" s="204"/>
      <c r="B13" s="204"/>
      <c r="C13" s="204"/>
      <c r="D13" s="204"/>
      <c r="E13" s="204"/>
      <c r="F13" s="204"/>
      <c r="G13" s="104"/>
    </row>
    <row r="14" spans="1:7" ht="12.75">
      <c r="A14" s="105"/>
      <c r="B14" s="106"/>
      <c r="C14" s="106"/>
      <c r="D14" s="106"/>
      <c r="E14" s="106"/>
      <c r="F14" s="106"/>
      <c r="G14" s="104"/>
    </row>
    <row r="15" spans="1:7" ht="12.75">
      <c r="A15" s="10"/>
      <c r="B15" s="107"/>
      <c r="C15" s="107"/>
      <c r="D15" s="107"/>
      <c r="E15" s="107"/>
      <c r="F15" s="107"/>
      <c r="G15" s="104"/>
    </row>
    <row r="16" spans="1:7" ht="12.75">
      <c r="A16" s="10"/>
      <c r="B16" s="107"/>
      <c r="C16" s="107"/>
      <c r="D16" s="107"/>
      <c r="E16" s="107"/>
      <c r="F16" s="107"/>
      <c r="G16" s="104"/>
    </row>
    <row r="17" spans="1:7" ht="12.75">
      <c r="A17" s="10"/>
      <c r="B17" s="107"/>
      <c r="C17" s="107"/>
      <c r="D17" s="107"/>
      <c r="E17" s="107"/>
      <c r="F17" s="107"/>
      <c r="G17" s="104"/>
    </row>
    <row r="18" spans="1:7" ht="12.75">
      <c r="A18" s="10"/>
      <c r="B18" s="107"/>
      <c r="C18" s="107"/>
      <c r="D18" s="107"/>
      <c r="E18" s="107"/>
      <c r="F18" s="107"/>
      <c r="G18" s="104"/>
    </row>
    <row r="19" spans="1:7" ht="12.75">
      <c r="A19" s="108"/>
      <c r="B19" s="104"/>
      <c r="C19" s="104"/>
      <c r="D19" s="104"/>
      <c r="E19" s="104"/>
      <c r="F19" s="104"/>
      <c r="G19" s="104"/>
    </row>
    <row r="20" spans="1:7" ht="12.75">
      <c r="A20" s="104"/>
      <c r="B20" s="104"/>
      <c r="C20" s="104"/>
      <c r="D20" s="104"/>
      <c r="E20" s="104"/>
      <c r="F20" s="104"/>
      <c r="G20" s="104"/>
    </row>
    <row r="21" spans="1:7" ht="12.75">
      <c r="A21" s="108"/>
      <c r="B21" s="104"/>
      <c r="C21" s="104"/>
      <c r="D21" s="104"/>
      <c r="E21" s="104"/>
      <c r="F21" s="104"/>
      <c r="G21" s="104"/>
    </row>
    <row r="22" spans="1:7" ht="12.75">
      <c r="A22" s="108"/>
      <c r="B22" s="104"/>
      <c r="C22" s="104"/>
      <c r="D22" s="104"/>
      <c r="E22" s="104"/>
      <c r="F22" s="104"/>
      <c r="G22" s="104"/>
    </row>
    <row r="23" spans="1:7" ht="12.75">
      <c r="A23" s="108"/>
      <c r="B23" s="104"/>
      <c r="C23" s="104"/>
      <c r="D23" s="104"/>
      <c r="E23" s="104"/>
      <c r="F23" s="104"/>
      <c r="G23" s="104"/>
    </row>
    <row r="24" spans="1:7" ht="12.75">
      <c r="A24" s="104"/>
      <c r="B24" s="104"/>
      <c r="C24" s="104"/>
      <c r="D24" s="104"/>
      <c r="E24" s="104"/>
      <c r="F24" s="104"/>
      <c r="G24" s="104"/>
    </row>
    <row r="25" spans="1:7" ht="12.75">
      <c r="A25" s="104"/>
      <c r="B25" s="104"/>
      <c r="C25" s="104"/>
      <c r="D25" s="104"/>
      <c r="E25" s="104"/>
      <c r="F25" s="104"/>
      <c r="G25" s="104"/>
    </row>
    <row r="26" spans="1:7" ht="12.75">
      <c r="A26" s="108"/>
      <c r="B26" s="104"/>
      <c r="C26" s="104"/>
      <c r="D26" s="104"/>
      <c r="E26" s="104"/>
      <c r="F26" s="104"/>
      <c r="G26" s="104"/>
    </row>
    <row r="27" spans="1:7" ht="12.75">
      <c r="A27" s="104"/>
      <c r="B27" s="104"/>
      <c r="C27" s="104"/>
      <c r="D27" s="104"/>
      <c r="E27" s="104"/>
      <c r="F27" s="104"/>
      <c r="G27" s="104"/>
    </row>
    <row r="28" spans="1:7" ht="12.75">
      <c r="A28" s="108"/>
      <c r="B28" s="104"/>
      <c r="C28" s="104"/>
      <c r="D28" s="104"/>
      <c r="E28" s="104"/>
      <c r="F28" s="104"/>
      <c r="G28" s="104"/>
    </row>
    <row r="29" spans="1:7" ht="12.75">
      <c r="A29" s="108"/>
      <c r="B29" s="104"/>
      <c r="C29" s="104"/>
      <c r="D29" s="104"/>
      <c r="E29" s="104"/>
      <c r="F29" s="104"/>
      <c r="G29" s="104"/>
    </row>
    <row r="30" spans="1:7" ht="12.75">
      <c r="A30" s="108"/>
      <c r="B30" s="104"/>
      <c r="C30" s="104"/>
      <c r="D30" s="104"/>
      <c r="E30" s="104"/>
      <c r="F30" s="104"/>
      <c r="G30" s="104"/>
    </row>
    <row r="31" spans="1:7" ht="12.75">
      <c r="A31" s="104"/>
      <c r="B31" s="104"/>
      <c r="C31" s="104"/>
      <c r="D31" s="104"/>
      <c r="E31" s="104"/>
      <c r="F31" s="104"/>
      <c r="G31" s="104"/>
    </row>
    <row r="32" spans="1:7" ht="12.75">
      <c r="A32" s="104"/>
      <c r="B32" s="104"/>
      <c r="C32" s="104"/>
      <c r="D32" s="104"/>
      <c r="E32" s="104"/>
      <c r="F32" s="104"/>
      <c r="G32" s="104"/>
    </row>
    <row r="33" spans="1:7" ht="12.75">
      <c r="A33" s="108"/>
      <c r="B33" s="104"/>
      <c r="C33" s="104"/>
      <c r="D33" s="104"/>
      <c r="E33" s="104"/>
      <c r="F33" s="104"/>
      <c r="G33" s="104"/>
    </row>
    <row r="34" spans="1:7" ht="12.75">
      <c r="A34" s="104"/>
      <c r="B34" s="104"/>
      <c r="C34" s="104"/>
      <c r="D34" s="104"/>
      <c r="E34" s="104"/>
      <c r="F34" s="104"/>
      <c r="G34" s="104"/>
    </row>
    <row r="35" spans="1:7" ht="12.75">
      <c r="A35" s="108"/>
      <c r="B35" s="104"/>
      <c r="C35" s="104"/>
      <c r="D35" s="104"/>
      <c r="E35" s="104"/>
      <c r="F35" s="104"/>
      <c r="G35" s="104"/>
    </row>
    <row r="36" spans="1:7" ht="12.75">
      <c r="A36" s="108"/>
      <c r="B36" s="104"/>
      <c r="C36" s="104"/>
      <c r="D36" s="104"/>
      <c r="E36" s="104"/>
      <c r="F36" s="104"/>
      <c r="G36" s="104"/>
    </row>
  </sheetData>
  <sheetProtection/>
  <mergeCells count="3">
    <mergeCell ref="A1:H2"/>
    <mergeCell ref="A10:F10"/>
    <mergeCell ref="A11:F13"/>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N34"/>
  <sheetViews>
    <sheetView zoomScalePageLayoutView="0" workbookViewId="0" topLeftCell="A9">
      <selection activeCell="J26" sqref="J26"/>
    </sheetView>
  </sheetViews>
  <sheetFormatPr defaultColWidth="9.140625" defaultRowHeight="12.75"/>
  <cols>
    <col min="1" max="1" width="26.8515625" style="0" customWidth="1"/>
    <col min="14" max="14" width="6.57421875" style="0" bestFit="1" customWidth="1"/>
  </cols>
  <sheetData>
    <row r="1" spans="1:14" ht="25.5" customHeight="1">
      <c r="A1" s="205" t="s">
        <v>153</v>
      </c>
      <c r="B1" s="205"/>
      <c r="C1" s="205"/>
      <c r="D1" s="205"/>
      <c r="E1" s="205"/>
      <c r="F1" s="205"/>
      <c r="G1" s="205"/>
      <c r="H1" s="205"/>
      <c r="I1" s="205"/>
      <c r="J1" s="205"/>
      <c r="K1" s="205"/>
      <c r="L1" s="205"/>
      <c r="M1" s="205"/>
      <c r="N1" s="205"/>
    </row>
    <row r="2" spans="2:6" ht="15.75">
      <c r="B2" s="100"/>
      <c r="C2" s="100"/>
      <c r="D2" s="100"/>
      <c r="E2" s="100"/>
      <c r="F2" s="100"/>
    </row>
    <row r="3" spans="1:14" ht="25.5">
      <c r="A3" s="4" t="s">
        <v>3</v>
      </c>
      <c r="B3" s="141" t="s">
        <v>146</v>
      </c>
      <c r="C3" s="141" t="s">
        <v>139</v>
      </c>
      <c r="D3" s="141" t="s">
        <v>140</v>
      </c>
      <c r="E3" s="141" t="s">
        <v>141</v>
      </c>
      <c r="F3" s="142" t="s">
        <v>142</v>
      </c>
      <c r="G3" s="142" t="s">
        <v>143</v>
      </c>
      <c r="H3" s="142" t="s">
        <v>144</v>
      </c>
      <c r="I3" s="142" t="s">
        <v>152</v>
      </c>
      <c r="J3" s="142" t="s">
        <v>2</v>
      </c>
      <c r="K3" s="142" t="s">
        <v>85</v>
      </c>
      <c r="L3" s="142" t="s">
        <v>95</v>
      </c>
      <c r="M3" s="142" t="s">
        <v>111</v>
      </c>
      <c r="N3" s="142" t="s">
        <v>147</v>
      </c>
    </row>
    <row r="4" spans="1:14" ht="12.75">
      <c r="A4" s="101" t="s">
        <v>148</v>
      </c>
      <c r="B4" s="102">
        <v>67.07475226195605</v>
      </c>
      <c r="C4" s="102">
        <v>79.69611059044048</v>
      </c>
      <c r="D4" s="11">
        <v>67.07619634421853</v>
      </c>
      <c r="E4" s="102">
        <v>65.3441651338647</v>
      </c>
      <c r="F4" s="102">
        <v>69.8695652173913</v>
      </c>
      <c r="G4" s="102">
        <v>63.23004139562389</v>
      </c>
      <c r="H4" s="102">
        <v>63.9866073068562</v>
      </c>
      <c r="I4" s="102">
        <v>62.432549163187254</v>
      </c>
      <c r="J4" s="102">
        <v>78.25148638078458</v>
      </c>
      <c r="K4" s="102">
        <v>76.87602267080761</v>
      </c>
      <c r="L4" s="102">
        <v>97.54727893313759</v>
      </c>
      <c r="M4" s="102">
        <v>110.7243838597154</v>
      </c>
      <c r="N4" s="102">
        <v>102.16779964948192</v>
      </c>
    </row>
    <row r="5" spans="1:14" ht="12.75">
      <c r="A5" s="101" t="s">
        <v>149</v>
      </c>
      <c r="B5" s="102">
        <v>31.78953037483843</v>
      </c>
      <c r="C5" s="102">
        <v>40.557403936269914</v>
      </c>
      <c r="D5" s="11">
        <v>36.37728486342165</v>
      </c>
      <c r="E5" s="102">
        <v>36.99938687921521</v>
      </c>
      <c r="F5" s="102">
        <v>39.452732349421616</v>
      </c>
      <c r="G5" s="102">
        <v>39.53301793810368</v>
      </c>
      <c r="H5" s="102">
        <v>37.66334871522876</v>
      </c>
      <c r="I5" s="102">
        <v>40.577275642790205</v>
      </c>
      <c r="J5" s="102">
        <v>42.8704008634633</v>
      </c>
      <c r="K5" s="102">
        <v>45.60661176015349</v>
      </c>
      <c r="L5" s="102">
        <v>49.704382199196694</v>
      </c>
      <c r="M5" s="102">
        <v>54.72734922738571</v>
      </c>
      <c r="N5" s="102">
        <v>53.927349915695025</v>
      </c>
    </row>
    <row r="6" spans="1:14" ht="12.75">
      <c r="A6" s="101" t="s">
        <v>150</v>
      </c>
      <c r="B6" s="102">
        <v>26.609220163722533</v>
      </c>
      <c r="C6" s="102">
        <v>34.62769447047798</v>
      </c>
      <c r="D6" s="11">
        <v>20.800369685767098</v>
      </c>
      <c r="E6" s="102">
        <v>18.00122624156959</v>
      </c>
      <c r="F6" s="102">
        <v>21.110690067810133</v>
      </c>
      <c r="G6" s="102">
        <v>12.32702542874039</v>
      </c>
      <c r="H6" s="102">
        <v>9.558313005460683</v>
      </c>
      <c r="I6" s="102">
        <v>1.3841868858738042</v>
      </c>
      <c r="J6" s="102">
        <v>14.900101085604827</v>
      </c>
      <c r="K6" s="102">
        <v>14.11935339650223</v>
      </c>
      <c r="L6" s="102">
        <v>31.333111318245525</v>
      </c>
      <c r="M6" s="102">
        <v>43.607745616898406</v>
      </c>
      <c r="N6" s="102">
        <v>36.2828451489312</v>
      </c>
    </row>
    <row r="7" spans="1:14" ht="12.75">
      <c r="A7" s="103" t="s">
        <v>151</v>
      </c>
      <c r="B7" s="20">
        <v>16.10900473933649</v>
      </c>
      <c r="C7" s="20">
        <v>15.256091846298032</v>
      </c>
      <c r="D7" s="20">
        <v>7.845758882727459</v>
      </c>
      <c r="E7" s="20">
        <v>9.114244839566728</v>
      </c>
      <c r="F7" s="20">
        <v>8.421021140805744</v>
      </c>
      <c r="G7" s="20">
        <v>0.0033510743150009857</v>
      </c>
      <c r="H7" s="20">
        <v>0.6884038219532358</v>
      </c>
      <c r="I7" s="20">
        <v>-5.8057808885217455</v>
      </c>
      <c r="J7" s="20">
        <v>7.274086302355166</v>
      </c>
      <c r="K7" s="20">
        <v>4.08197418855053</v>
      </c>
      <c r="L7" s="20">
        <v>19.61716023168355</v>
      </c>
      <c r="M7" s="20">
        <v>22.659179469679128</v>
      </c>
      <c r="N7" s="20">
        <v>14.588048900547806</v>
      </c>
    </row>
    <row r="8" spans="1:6" ht="12.75">
      <c r="A8" s="114" t="s">
        <v>75</v>
      </c>
      <c r="B8" s="11"/>
      <c r="C8" s="11"/>
      <c r="D8" s="11"/>
      <c r="E8" s="11"/>
      <c r="F8" s="11"/>
    </row>
    <row r="9" spans="1:6" ht="12.75">
      <c r="A9" s="203" t="s">
        <v>101</v>
      </c>
      <c r="B9" s="195"/>
      <c r="C9" s="195"/>
      <c r="D9" s="195"/>
      <c r="E9" s="195"/>
      <c r="F9" s="195"/>
    </row>
    <row r="10" spans="1:6" ht="12.75">
      <c r="A10" s="204" t="s">
        <v>110</v>
      </c>
      <c r="B10" s="204"/>
      <c r="C10" s="204"/>
      <c r="D10" s="204"/>
      <c r="E10" s="204"/>
      <c r="F10" s="204"/>
    </row>
    <row r="11" spans="1:8" ht="12.75">
      <c r="A11" s="204"/>
      <c r="B11" s="204"/>
      <c r="C11" s="204"/>
      <c r="D11" s="204"/>
      <c r="E11" s="204"/>
      <c r="F11" s="204"/>
      <c r="G11" s="140"/>
      <c r="H11" s="140"/>
    </row>
    <row r="12" spans="1:7" ht="12.75">
      <c r="A12" s="204"/>
      <c r="B12" s="204"/>
      <c r="C12" s="204"/>
      <c r="D12" s="204"/>
      <c r="E12" s="204"/>
      <c r="F12" s="204"/>
      <c r="G12" s="104"/>
    </row>
    <row r="34" spans="1:6" ht="12.75">
      <c r="A34" s="104"/>
      <c r="B34" s="104"/>
      <c r="C34" s="104"/>
      <c r="D34" s="104"/>
      <c r="E34" s="104"/>
      <c r="F34" s="104"/>
    </row>
  </sheetData>
  <sheetProtection/>
  <mergeCells count="3">
    <mergeCell ref="A9:F9"/>
    <mergeCell ref="A10:F12"/>
    <mergeCell ref="A1:N1"/>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E13"/>
  <sheetViews>
    <sheetView zoomScalePageLayoutView="0" workbookViewId="0" topLeftCell="A1">
      <selection activeCell="B5" sqref="B5"/>
    </sheetView>
  </sheetViews>
  <sheetFormatPr defaultColWidth="9.140625" defaultRowHeight="12.75"/>
  <cols>
    <col min="1" max="1" width="27.57421875" style="163" customWidth="1"/>
    <col min="2" max="16384" width="9.140625" style="163" customWidth="1"/>
  </cols>
  <sheetData>
    <row r="1" ht="18">
      <c r="A1" s="162" t="s">
        <v>154</v>
      </c>
    </row>
    <row r="3" spans="1:5" s="164" customFormat="1" ht="12.75" customHeight="1">
      <c r="A3" s="207" t="s">
        <v>3</v>
      </c>
      <c r="B3" s="209" t="s">
        <v>85</v>
      </c>
      <c r="C3" s="209" t="s">
        <v>95</v>
      </c>
      <c r="D3" s="209" t="s">
        <v>111</v>
      </c>
      <c r="E3" s="211" t="s">
        <v>112</v>
      </c>
    </row>
    <row r="4" spans="1:5" ht="12.75">
      <c r="A4" s="208"/>
      <c r="B4" s="210"/>
      <c r="C4" s="210"/>
      <c r="D4" s="210"/>
      <c r="E4" s="212"/>
    </row>
    <row r="5" spans="1:5" ht="12.75">
      <c r="A5" s="165" t="s">
        <v>20</v>
      </c>
      <c r="B5" s="166">
        <v>15414.642676814574</v>
      </c>
      <c r="C5" s="166">
        <v>16661.206200592438</v>
      </c>
      <c r="D5" s="84">
        <v>18651.30887972318</v>
      </c>
      <c r="E5" s="167">
        <v>19072.50300534426</v>
      </c>
    </row>
    <row r="6" spans="1:5" ht="12.75">
      <c r="A6" s="165" t="s">
        <v>145</v>
      </c>
      <c r="B6" s="166">
        <v>14462.195721756556</v>
      </c>
      <c r="C6" s="166">
        <v>15401.560073033754</v>
      </c>
      <c r="D6" s="166">
        <v>17987.013097443418</v>
      </c>
      <c r="E6" s="167">
        <v>16227.695702125695</v>
      </c>
    </row>
    <row r="7" spans="1:5" ht="12.75">
      <c r="A7" s="165" t="s">
        <v>11</v>
      </c>
      <c r="B7" s="166">
        <v>37403.12321521157</v>
      </c>
      <c r="C7" s="166">
        <v>45556.65228160857</v>
      </c>
      <c r="D7" s="166">
        <v>53274.96642161695</v>
      </c>
      <c r="E7" s="167">
        <v>56283.989396082135</v>
      </c>
    </row>
    <row r="8" spans="1:5" ht="12.75">
      <c r="A8" s="165" t="s">
        <v>38</v>
      </c>
      <c r="B8" s="166">
        <v>5826.9762654991455</v>
      </c>
      <c r="C8" s="166">
        <v>7095.686869901265</v>
      </c>
      <c r="D8" s="84">
        <v>7407.1218698704515</v>
      </c>
      <c r="E8" s="172">
        <v>7417.048890716378</v>
      </c>
    </row>
    <row r="9" spans="1:5" ht="12.75">
      <c r="A9" s="165" t="s">
        <v>49</v>
      </c>
      <c r="B9" s="166">
        <v>6686.118469517982</v>
      </c>
      <c r="C9" s="166">
        <v>6779.418294083237</v>
      </c>
      <c r="D9" s="84">
        <v>8728.02660048838</v>
      </c>
      <c r="E9" s="172">
        <v>8255.551486099439</v>
      </c>
    </row>
    <row r="10" spans="1:5" ht="12.75">
      <c r="A10" s="168" t="s">
        <v>14</v>
      </c>
      <c r="B10" s="169">
        <v>20619.678343855445</v>
      </c>
      <c r="C10" s="169">
        <v>22028.28988020491</v>
      </c>
      <c r="D10" s="173">
        <v>27972.30208534919</v>
      </c>
      <c r="E10" s="174">
        <v>24307.583854276287</v>
      </c>
    </row>
    <row r="11" ht="12.75">
      <c r="A11" s="170" t="s">
        <v>136</v>
      </c>
    </row>
    <row r="12" spans="1:5" ht="12.75">
      <c r="A12" s="206" t="s">
        <v>156</v>
      </c>
      <c r="B12" s="206"/>
      <c r="C12" s="206"/>
      <c r="D12" s="206"/>
      <c r="E12" s="206"/>
    </row>
    <row r="13" spans="1:5" ht="12.75">
      <c r="A13" s="206"/>
      <c r="B13" s="206"/>
      <c r="C13" s="206"/>
      <c r="D13" s="206"/>
      <c r="E13" s="206"/>
    </row>
  </sheetData>
  <sheetProtection/>
  <mergeCells count="6">
    <mergeCell ref="A12:E13"/>
    <mergeCell ref="A3:A4"/>
    <mergeCell ref="B3:B4"/>
    <mergeCell ref="C3:C4"/>
    <mergeCell ref="D3:D4"/>
    <mergeCell ref="E3:E4"/>
  </mergeCells>
  <printOptions/>
  <pageMargins left="0.75" right="0.75" top="1" bottom="1" header="0.5" footer="0.5"/>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15"/>
  <sheetViews>
    <sheetView zoomScalePageLayoutView="0" workbookViewId="0" topLeftCell="A1">
      <selection activeCell="B32" sqref="B32"/>
    </sheetView>
  </sheetViews>
  <sheetFormatPr defaultColWidth="9.140625" defaultRowHeight="12.75"/>
  <cols>
    <col min="1" max="1" width="35.00390625" style="0" customWidth="1"/>
  </cols>
  <sheetData>
    <row r="1" spans="1:5" ht="18" customHeight="1">
      <c r="A1" s="194" t="s">
        <v>155</v>
      </c>
      <c r="B1" s="194"/>
      <c r="C1" s="194"/>
      <c r="D1" s="194"/>
      <c r="E1" s="194"/>
    </row>
    <row r="2" spans="1:5" ht="18.75" customHeight="1">
      <c r="A2" s="194"/>
      <c r="B2" s="194"/>
      <c r="C2" s="194"/>
      <c r="D2" s="194"/>
      <c r="E2" s="194"/>
    </row>
    <row r="5" spans="1:5" ht="12.75" customHeight="1">
      <c r="A5" s="214" t="s">
        <v>3</v>
      </c>
      <c r="B5" s="216" t="s">
        <v>85</v>
      </c>
      <c r="C5" s="216" t="s">
        <v>95</v>
      </c>
      <c r="D5" s="216" t="s">
        <v>138</v>
      </c>
      <c r="E5" s="218" t="s">
        <v>112</v>
      </c>
    </row>
    <row r="6" spans="1:5" ht="12.75" customHeight="1">
      <c r="A6" s="215"/>
      <c r="B6" s="217"/>
      <c r="C6" s="217"/>
      <c r="D6" s="217"/>
      <c r="E6" s="219"/>
    </row>
    <row r="7" spans="1:5" ht="12.75">
      <c r="A7" s="148" t="s">
        <v>135</v>
      </c>
      <c r="B7" s="175">
        <v>16176.694016778833</v>
      </c>
      <c r="C7" s="175">
        <v>20512.290956024706</v>
      </c>
      <c r="D7" s="175">
        <v>25930.276846564746</v>
      </c>
      <c r="E7" s="176">
        <v>30099.377293260808</v>
      </c>
    </row>
    <row r="8" ht="12.75">
      <c r="A8" s="149" t="s">
        <v>136</v>
      </c>
    </row>
    <row r="9" spans="1:5" ht="12.75">
      <c r="A9" s="213" t="s">
        <v>156</v>
      </c>
      <c r="B9" s="213"/>
      <c r="C9" s="213"/>
      <c r="D9" s="213"/>
      <c r="E9" s="213"/>
    </row>
    <row r="10" spans="1:5" ht="12.75">
      <c r="A10" s="213"/>
      <c r="B10" s="213"/>
      <c r="C10" s="213"/>
      <c r="D10" s="213"/>
      <c r="E10" s="213"/>
    </row>
    <row r="14" ht="12.75">
      <c r="H14" t="s">
        <v>137</v>
      </c>
    </row>
    <row r="15" ht="12.75">
      <c r="F15" s="150"/>
    </row>
  </sheetData>
  <sheetProtection/>
  <mergeCells count="7">
    <mergeCell ref="A9:E10"/>
    <mergeCell ref="A1:E2"/>
    <mergeCell ref="A5:A6"/>
    <mergeCell ref="B5:B6"/>
    <mergeCell ref="C5:C6"/>
    <mergeCell ref="D5:D6"/>
    <mergeCell ref="E5:E6"/>
  </mergeCells>
  <printOptions/>
  <pageMargins left="0.75" right="0.75" top="1" bottom="1" header="0.5" footer="0.5"/>
  <pageSetup fitToHeight="1" fitToWidth="1" horizontalDpi="300" verticalDpi="300" orientation="portrait" paperSize="9" scale="86" r:id="rId2"/>
  <drawing r:id="rId1"/>
</worksheet>
</file>

<file path=xl/worksheets/sheet8.xml><?xml version="1.0" encoding="utf-8"?>
<worksheet xmlns="http://schemas.openxmlformats.org/spreadsheetml/2006/main" xmlns:r="http://schemas.openxmlformats.org/officeDocument/2006/relationships">
  <dimension ref="A1:D33"/>
  <sheetViews>
    <sheetView zoomScalePageLayoutView="0" workbookViewId="0" topLeftCell="B1">
      <selection activeCell="G33" sqref="G33"/>
    </sheetView>
  </sheetViews>
  <sheetFormatPr defaultColWidth="9.140625" defaultRowHeight="12.75"/>
  <cols>
    <col min="3" max="3" width="15.28125" style="0" customWidth="1"/>
    <col min="4" max="4" width="15.00390625" style="0" customWidth="1"/>
  </cols>
  <sheetData>
    <row r="1" ht="18">
      <c r="A1" s="1" t="s">
        <v>162</v>
      </c>
    </row>
    <row r="2" spans="3:4" ht="12.75">
      <c r="C2" s="177"/>
      <c r="D2" s="178"/>
    </row>
    <row r="3" spans="1:4" ht="24.75" customHeight="1">
      <c r="A3" s="220" t="s">
        <v>165</v>
      </c>
      <c r="B3" s="221"/>
      <c r="C3" s="189" t="s">
        <v>163</v>
      </c>
      <c r="D3" s="190" t="s">
        <v>164</v>
      </c>
    </row>
    <row r="4" spans="1:4" ht="12.75">
      <c r="A4" s="179">
        <v>2005</v>
      </c>
      <c r="B4" s="180" t="s">
        <v>158</v>
      </c>
      <c r="C4" s="191">
        <v>373.874926943308</v>
      </c>
      <c r="D4" s="181">
        <v>184.14584186808688</v>
      </c>
    </row>
    <row r="5" spans="1:4" ht="12.75">
      <c r="A5" s="182"/>
      <c r="B5" s="183" t="s">
        <v>159</v>
      </c>
      <c r="C5" s="192">
        <v>382.5495750708215</v>
      </c>
      <c r="D5" s="184">
        <v>189.3626002532714</v>
      </c>
    </row>
    <row r="6" spans="1:4" ht="12.75">
      <c r="A6" s="182"/>
      <c r="B6" s="183" t="s">
        <v>160</v>
      </c>
      <c r="C6" s="192">
        <v>417.51898734177206</v>
      </c>
      <c r="D6" s="184">
        <v>202.56307569082898</v>
      </c>
    </row>
    <row r="7" spans="1:4" ht="12.75">
      <c r="A7" s="182"/>
      <c r="B7" s="183" t="s">
        <v>161</v>
      </c>
      <c r="C7" s="192">
        <v>380.36130536130537</v>
      </c>
      <c r="D7" s="184">
        <v>168.99579992363496</v>
      </c>
    </row>
    <row r="8" spans="1:4" ht="12.75">
      <c r="A8" s="185">
        <v>2006</v>
      </c>
      <c r="B8" s="183" t="s">
        <v>158</v>
      </c>
      <c r="C8" s="192">
        <v>299.7064004697592</v>
      </c>
      <c r="D8" s="184">
        <v>152.04040404040404</v>
      </c>
    </row>
    <row r="9" spans="1:4" ht="12.75">
      <c r="A9" s="182"/>
      <c r="B9" s="183" t="s">
        <v>159</v>
      </c>
      <c r="C9" s="192">
        <v>311.5361977633903</v>
      </c>
      <c r="D9" s="184">
        <v>161.87234042553192</v>
      </c>
    </row>
    <row r="10" spans="1:4" ht="12.75">
      <c r="A10" s="182"/>
      <c r="B10" s="183" t="s">
        <v>160</v>
      </c>
      <c r="C10" s="192">
        <v>371.0169491525424</v>
      </c>
      <c r="D10" s="184">
        <v>180.23450586264659</v>
      </c>
    </row>
    <row r="11" spans="1:4" ht="12.75">
      <c r="A11" s="185"/>
      <c r="B11" s="183" t="s">
        <v>161</v>
      </c>
      <c r="C11" s="192">
        <v>382.56936067551266</v>
      </c>
      <c r="D11" s="184">
        <v>169.39690301548492</v>
      </c>
    </row>
    <row r="12" spans="1:4" ht="12.75">
      <c r="A12" s="185">
        <v>2007</v>
      </c>
      <c r="B12" s="183" t="s">
        <v>158</v>
      </c>
      <c r="C12" s="192">
        <v>295.15079834417503</v>
      </c>
      <c r="D12" s="184">
        <v>140.74827165514435</v>
      </c>
    </row>
    <row r="13" spans="1:4" ht="12.75">
      <c r="A13" s="185"/>
      <c r="B13" s="183" t="s">
        <v>159</v>
      </c>
      <c r="C13" s="192">
        <v>294.87790351399644</v>
      </c>
      <c r="D13" s="184">
        <v>149.15693904020753</v>
      </c>
    </row>
    <row r="14" spans="1:4" ht="12.75">
      <c r="A14" s="185"/>
      <c r="B14" s="183" t="s">
        <v>160</v>
      </c>
      <c r="C14" s="192">
        <v>335.77512776831344</v>
      </c>
      <c r="D14" s="184">
        <v>154.11198600174978</v>
      </c>
    </row>
    <row r="15" spans="1:4" ht="12.75">
      <c r="A15" s="185"/>
      <c r="B15" s="183" t="s">
        <v>161</v>
      </c>
      <c r="C15" s="192">
        <v>364.64949071300174</v>
      </c>
      <c r="D15" s="184">
        <v>149.18300653594773</v>
      </c>
    </row>
    <row r="16" spans="1:4" ht="12.75">
      <c r="A16" s="185">
        <v>2008</v>
      </c>
      <c r="B16" s="183" t="s">
        <v>158</v>
      </c>
      <c r="C16" s="192">
        <v>332.30579531442663</v>
      </c>
      <c r="D16" s="184">
        <v>135.221465076661</v>
      </c>
    </row>
    <row r="17" spans="1:4" ht="12.75">
      <c r="A17" s="185"/>
      <c r="B17" s="183" t="s">
        <v>159</v>
      </c>
      <c r="C17" s="192">
        <v>345.75123152709364</v>
      </c>
      <c r="D17" s="184">
        <v>150.71301247771837</v>
      </c>
    </row>
    <row r="18" spans="1:4" ht="12.75">
      <c r="A18" s="185"/>
      <c r="B18" s="183" t="s">
        <v>160</v>
      </c>
      <c r="C18" s="192">
        <v>463.839541547278</v>
      </c>
      <c r="D18" s="184">
        <v>175.36630036630038</v>
      </c>
    </row>
    <row r="19" spans="1:4" ht="12.75">
      <c r="A19" s="185"/>
      <c r="B19" s="183" t="s">
        <v>161</v>
      </c>
      <c r="C19" s="192">
        <v>491.3348946135832</v>
      </c>
      <c r="D19" s="184">
        <v>195.0636942675159</v>
      </c>
    </row>
    <row r="20" spans="1:4" ht="12.75">
      <c r="A20" s="185">
        <v>2009</v>
      </c>
      <c r="B20" s="183" t="s">
        <v>158</v>
      </c>
      <c r="C20" s="192">
        <v>483.04297328687585</v>
      </c>
      <c r="D20" s="184">
        <v>200</v>
      </c>
    </row>
    <row r="21" spans="1:4" ht="12.75">
      <c r="A21" s="185"/>
      <c r="B21" s="183" t="s">
        <v>159</v>
      </c>
      <c r="C21" s="192">
        <v>534.3283582089553</v>
      </c>
      <c r="D21" s="184">
        <v>226.39235245220283</v>
      </c>
    </row>
    <row r="22" spans="1:4" ht="12.75">
      <c r="A22" s="185"/>
      <c r="B22" s="183" t="s">
        <v>160</v>
      </c>
      <c r="C22" s="192">
        <v>574.282733437663</v>
      </c>
      <c r="D22" s="184">
        <v>233.36058871627142</v>
      </c>
    </row>
    <row r="23" spans="1:4" ht="12.75">
      <c r="A23" s="185"/>
      <c r="B23" s="183" t="s">
        <v>161</v>
      </c>
      <c r="C23" s="192">
        <v>483.3622183708839</v>
      </c>
      <c r="D23" s="184">
        <v>210.31496062992127</v>
      </c>
    </row>
    <row r="24" spans="1:4" ht="12.75">
      <c r="A24" s="185">
        <v>2010</v>
      </c>
      <c r="B24" s="183" t="s">
        <v>158</v>
      </c>
      <c r="C24" s="192">
        <v>431.3492063492063</v>
      </c>
      <c r="D24" s="184">
        <v>221.84137106416898</v>
      </c>
    </row>
    <row r="25" spans="1:4" ht="12.75">
      <c r="A25" s="185"/>
      <c r="B25" s="183" t="s">
        <v>159</v>
      </c>
      <c r="C25" s="192">
        <v>461.81192660550454</v>
      </c>
      <c r="D25" s="184">
        <v>262.14497668503606</v>
      </c>
    </row>
    <row r="26" spans="1:4" ht="12.75">
      <c r="A26" s="182"/>
      <c r="B26" s="183" t="s">
        <v>160</v>
      </c>
      <c r="C26" s="192">
        <v>560.7358594179022</v>
      </c>
      <c r="D26" s="184">
        <v>289.73695558430353</v>
      </c>
    </row>
    <row r="27" spans="1:4" ht="12.75">
      <c r="A27" s="182"/>
      <c r="B27" s="183" t="s">
        <v>161</v>
      </c>
      <c r="C27" s="192">
        <v>595.0624290578887</v>
      </c>
      <c r="D27" s="184">
        <v>233.36058871627142</v>
      </c>
    </row>
    <row r="28" spans="1:4" ht="12.75">
      <c r="A28" s="185">
        <v>2011</v>
      </c>
      <c r="B28" s="183" t="s">
        <v>158</v>
      </c>
      <c r="C28" s="192">
        <v>614.6080090242526</v>
      </c>
      <c r="D28" s="184">
        <v>378.8054749066777</v>
      </c>
    </row>
    <row r="29" spans="1:4" ht="12.75">
      <c r="A29" s="185"/>
      <c r="B29" s="183" t="s">
        <v>159</v>
      </c>
      <c r="C29" s="192">
        <v>682.0846905537459</v>
      </c>
      <c r="D29" s="184">
        <v>409.9351175993512</v>
      </c>
    </row>
    <row r="30" spans="1:4" ht="12.75">
      <c r="A30" s="182"/>
      <c r="B30" s="183" t="s">
        <v>160</v>
      </c>
      <c r="C30" s="192">
        <v>757.6464746772592</v>
      </c>
      <c r="D30" s="184">
        <v>416.64019062748207</v>
      </c>
    </row>
    <row r="31" spans="1:4" ht="12.75">
      <c r="A31" s="182"/>
      <c r="B31" s="183" t="s">
        <v>161</v>
      </c>
      <c r="C31" s="192">
        <v>740.9897794513179</v>
      </c>
      <c r="D31" s="184">
        <v>430.1091456529921</v>
      </c>
    </row>
    <row r="32" spans="1:4" ht="12.75">
      <c r="A32" s="185">
        <v>2012</v>
      </c>
      <c r="B32" s="183" t="s">
        <v>158</v>
      </c>
      <c r="C32" s="192">
        <v>618.8721384701284</v>
      </c>
      <c r="D32" s="184">
        <v>367.9577464788733</v>
      </c>
    </row>
    <row r="33" spans="1:4" ht="12.75">
      <c r="A33" s="186"/>
      <c r="B33" s="187" t="s">
        <v>159</v>
      </c>
      <c r="C33" s="193">
        <v>535.1624933404369</v>
      </c>
      <c r="D33" s="188">
        <v>301.5328761597418</v>
      </c>
    </row>
  </sheetData>
  <sheetProtection/>
  <mergeCells count="1">
    <mergeCell ref="A3:B3"/>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M7"/>
  <sheetViews>
    <sheetView zoomScalePageLayoutView="0" workbookViewId="0" topLeftCell="A1">
      <selection activeCell="I24" sqref="I24"/>
    </sheetView>
  </sheetViews>
  <sheetFormatPr defaultColWidth="9.140625" defaultRowHeight="12.75"/>
  <cols>
    <col min="1" max="1" width="21.421875" style="0" customWidth="1"/>
  </cols>
  <sheetData>
    <row r="1" ht="18">
      <c r="A1" s="1" t="s">
        <v>157</v>
      </c>
    </row>
    <row r="3" spans="1:13" ht="25.5">
      <c r="A3" s="151" t="s">
        <v>3</v>
      </c>
      <c r="B3" s="152" t="s">
        <v>139</v>
      </c>
      <c r="C3" s="152" t="s">
        <v>140</v>
      </c>
      <c r="D3" s="152" t="s">
        <v>141</v>
      </c>
      <c r="E3" s="152" t="s">
        <v>142</v>
      </c>
      <c r="F3" s="152" t="s">
        <v>143</v>
      </c>
      <c r="G3" s="152" t="s">
        <v>144</v>
      </c>
      <c r="H3" s="153" t="s">
        <v>152</v>
      </c>
      <c r="I3" s="152" t="s">
        <v>2</v>
      </c>
      <c r="J3" s="153" t="s">
        <v>85</v>
      </c>
      <c r="K3" s="152" t="s">
        <v>95</v>
      </c>
      <c r="L3" s="161" t="s">
        <v>111</v>
      </c>
      <c r="M3" s="154" t="s">
        <v>112</v>
      </c>
    </row>
    <row r="4" spans="1:13" ht="12.75">
      <c r="A4" s="155" t="s">
        <v>4</v>
      </c>
      <c r="B4" s="156">
        <v>586</v>
      </c>
      <c r="C4" s="156">
        <v>627</v>
      </c>
      <c r="D4" s="156">
        <v>636</v>
      </c>
      <c r="E4" s="156">
        <v>660</v>
      </c>
      <c r="F4" s="157">
        <v>673</v>
      </c>
      <c r="G4" s="157">
        <v>707.7294783663566</v>
      </c>
      <c r="H4" s="157">
        <v>705.7204213938411</v>
      </c>
      <c r="I4" s="157">
        <v>715.6488169364882</v>
      </c>
      <c r="J4" s="157">
        <v>771.1855812667096</v>
      </c>
      <c r="K4" s="157">
        <v>772.1333087489629</v>
      </c>
      <c r="L4" s="157">
        <v>771.9971449622399</v>
      </c>
      <c r="M4" s="158">
        <v>772.9183184290588</v>
      </c>
    </row>
    <row r="5" spans="1:13" ht="12.75">
      <c r="A5" s="148" t="s">
        <v>115</v>
      </c>
      <c r="B5" s="159">
        <v>7.283276450511946</v>
      </c>
      <c r="C5" s="159">
        <v>7.76555023923445</v>
      </c>
      <c r="D5" s="159">
        <v>7.693396226415095</v>
      </c>
      <c r="E5" s="159">
        <v>7.596969696969697</v>
      </c>
      <c r="F5" s="146">
        <v>7.5</v>
      </c>
      <c r="G5" s="146">
        <v>6.482101076373254</v>
      </c>
      <c r="H5" s="146">
        <v>6.2408972060919155</v>
      </c>
      <c r="I5" s="146">
        <v>5.847808060102159</v>
      </c>
      <c r="J5" s="146">
        <v>6.115305171701122</v>
      </c>
      <c r="K5" s="146">
        <v>6.124753120896545</v>
      </c>
      <c r="L5" s="146">
        <v>6.352030458761381</v>
      </c>
      <c r="M5" s="160">
        <v>6.465108860048013</v>
      </c>
    </row>
    <row r="6" ht="12.75">
      <c r="A6" s="149" t="s">
        <v>75</v>
      </c>
    </row>
    <row r="7" spans="1:13" ht="12.75">
      <c r="A7" s="213" t="s">
        <v>156</v>
      </c>
      <c r="B7" s="213"/>
      <c r="C7" s="213"/>
      <c r="D7" s="213"/>
      <c r="E7" s="213"/>
      <c r="F7" s="213"/>
      <c r="G7" s="213"/>
      <c r="H7" s="213"/>
      <c r="I7" s="213"/>
      <c r="J7" s="213"/>
      <c r="K7" s="213"/>
      <c r="L7" s="213"/>
      <c r="M7" s="213"/>
    </row>
  </sheetData>
  <sheetProtection/>
  <mergeCells count="1">
    <mergeCell ref="A7:M7"/>
  </mergeCells>
  <printOptions/>
  <pageMargins left="0.75" right="0.75" top="1" bottom="1" header="0.5" footer="0.5"/>
  <pageSetup fitToHeight="1" fitToWidth="1" horizontalDpi="300" verticalDpi="3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Gemma Birse</dc:creator>
  <cp:keywords/>
  <dc:description/>
  <cp:lastModifiedBy>thompsonk</cp:lastModifiedBy>
  <cp:lastPrinted>2012-10-04T23:21:08Z</cp:lastPrinted>
  <dcterms:created xsi:type="dcterms:W3CDTF">2009-10-29T02:30:24Z</dcterms:created>
  <dcterms:modified xsi:type="dcterms:W3CDTF">2012-10-16T19:55:32Z</dcterms:modified>
  <cp:category/>
  <cp:version/>
  <cp:contentType/>
  <cp:contentStatus/>
</cp:coreProperties>
</file>