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510" windowWidth="15440" windowHeight="10640"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<sst xmlns="http://schemas.openxmlformats.org/spreadsheetml/2006/main" count="177" uniqueCount="147">
  <si>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</si>
  <si>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</si>
  <si>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</si>
  <si>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</si>
  <si>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</si>
  <si>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</si>
  <si>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</si>
  <si>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</si>
  <si>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</si>
  <si>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</si>
  <si>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</si>
  <si>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</si>
  <si>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</si>
  <si>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</si>
  <si>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</si>
  <si>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</si>
  <si>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</si>
  <si>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</si>
  <si>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</si>
  <si>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</si>
  <si>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</si>
  <si>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</si>
  <si>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</si>
  <si>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</si>
  <si>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</si>
  <si>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</si>
  <si>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</si>
  <si>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</si>
  <si>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</si>
  <si>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</si>
  <si>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</si>
  <si>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</si>
  <si>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</si>
  <si>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</si>
  <si>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</si>
  <si>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</si>
  <si>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</si>
  <si>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</si>
  <si>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</si>
  <si>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</si>
  <si>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</si>
  <si>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</si>
  <si>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</si>
  <si>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</si>
  <si>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</si>
  <si>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</si>
  <si>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</si>
  <si>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</si>
  <si>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</si>
  <si>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</si>
  <si>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</si>
  <si>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</si>
  <si>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</si>
  <si>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</si>
  <si>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</si>
  <si>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</si>
  <si>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</si>
  <si>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</si>
  <si>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</si>
  <si>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</si>
  <si>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</si>
  <si>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</si>
  <si>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</si>
  <si>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</si>
  <si>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</si>
  <si>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</si>
  <si>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</si>
  <si>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</si>
  <si>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</si>
  <si>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</si>
  <si>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</si>
  <si>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</si>
  <si>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</si>
  <si>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</si>
  <si>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</si>
  <si>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</si>
  <si>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</si>
  <si>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</si>
  <si>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</si>
  <si>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</si>
  <si>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</si>
  <si>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</si>
  <si>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</si>
  <si>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</si>
  <si>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</si>
  <si>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</si>
  <si>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</si>
  <si>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</si>
  <si>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</si>
  <si>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</si>
  <si>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</si>
  <si>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</si>
  <si>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</si>
  <si>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</si>
  <si>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</si>
  <si>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</si>
  <si>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</si>
  <si>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</si>
  <si>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</si>
  <si>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</si>
  <si>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</si>
  <si>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</si>
  <si>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</si>
  <si>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</si>
  <si>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</si>
  <si>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</si>
  <si>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1 The sample of farms used to compile this model changed between 2008/09 and 2009/10. Caution is advised if comparing data between these two years.</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</si>
  <si>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</si>
  <si>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</si>
  <si>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</si>
  <si>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</si>
  <si>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</si>
  <si>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</si>
  <si>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</si>
  <si>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</si>
  <si>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</si>
  <si>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</si>
  <si>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</si>
  <si>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</si>
  <si>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</si>
  <si>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</si>
  <si>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</si>
  <si>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</si>
  <si>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</si>
  <si>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</si>
  <si>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</si>
  <si>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</si>
  <si>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</si>
  <si>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</si>
  <si>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</si>
  <si>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</si>
  <si>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</si>
  <si>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</si>
  <si>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</si>
  <si>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</si>
  <si>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</si>
  <si>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</si>
  <si>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</si>
  <si>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 xml:space="preserve">2012/13
budget ($) </t>
  </si>
  <si>
    <t>Table 1: Key parameters, financial results and budget for the Hawke's Bay/Wairarapa sheep and beef farm model</t>
  </si>
  <si>
    <t>Table 2: Hawke's Bay/Wairarapa sheep and beef model budget</t>
  </si>
  <si>
    <t>Table 3: Hawke's Bay/Wairarapa sheep and beef model expenditure</t>
  </si>
  <si>
    <t>Table 4: Hawke's Bay/Wairarapa sheep and beef model cash farm income</t>
  </si>
  <si>
    <t>Figure 1: Hawke's Bay/Wairarapa sheep and beef farm model profitability trends</t>
  </si>
  <si>
    <t>Rising one-year cattle (head)</t>
  </si>
  <si>
    <t>Average rising two-year steer ($/head)</t>
  </si>
  <si>
    <r>
      <t>2009/10</t>
    </r>
    <r>
      <rPr>
        <b/>
        <vertAlign val="superscript"/>
        <sz val="10"/>
        <rFont val="Arial Narrow"/>
        <family val="2"/>
      </rPr>
      <t>1</t>
    </r>
    <r>
      <rPr>
        <b/>
        <sz val="10"/>
        <rFont val="Arial Narrow"/>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</si>
</sst>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sz val="8"/>
      <color indexed="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sz val="8.25"/>
      <color indexed="8"/>
      <name val="Arial"/>
      <family val="0"/>
    </font>
    <font>
      <b/>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75">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2" fontId="21" fillId="0" borderId="0" xfId="0" applyNumberFormat="1" applyFont="1" applyFill="1" applyBorder="1" applyAlignment="1" quotePrefix="1">
      <alignment/>
    </xf>
    <xf numFmtId="4" fontId="21" fillId="0" borderId="0" xfId="0" applyNumberFormat="1" applyFont="1" applyBorder="1" applyAlignment="1" quotePrefix="1">
      <alignment/>
    </xf>
    <xf numFmtId="2" fontId="21" fillId="0" borderId="0" xfId="0" applyNumberFormat="1" applyFont="1" applyFill="1" applyBorder="1" applyAlignment="1">
      <alignment/>
    </xf>
    <xf numFmtId="164" fontId="21" fillId="0" borderId="0" xfId="0" applyNumberFormat="1" applyFont="1" applyAlignment="1">
      <alignment horizontal="right"/>
    </xf>
    <xf numFmtId="1"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Border="1" applyAlignment="1">
      <alignment horizontal="righ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164" fontId="23" fillId="0" borderId="0" xfId="0" applyNumberFormat="1"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4"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4"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5" fillId="0" borderId="0" xfId="0" applyNumberFormat="1" applyFont="1" applyFill="1" applyBorder="1" applyAlignment="1" applyProtection="1">
      <alignment/>
      <protection/>
    </xf>
    <xf numFmtId="168" fontId="24" fillId="0" borderId="0" xfId="0" applyNumberFormat="1" applyFont="1" applyFill="1" applyBorder="1" applyAlignment="1" applyProtection="1">
      <alignment/>
      <protection/>
    </xf>
    <xf numFmtId="167" fontId="24" fillId="0" borderId="0" xfId="0" applyNumberFormat="1" applyFont="1" applyFill="1" applyBorder="1" applyAlignment="1" applyProtection="1">
      <alignment/>
      <protection/>
    </xf>
    <xf numFmtId="0" fontId="21" fillId="0" borderId="0" xfId="0" applyFont="1" applyFill="1" applyAlignment="1">
      <alignment/>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6"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7" fillId="0" borderId="0" xfId="58" applyNumberFormat="1" applyFont="1" applyFill="1" applyAlignment="1" applyProtection="1">
      <alignment/>
      <protection/>
    </xf>
    <xf numFmtId="0" fontId="27"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8"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9"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 fontId="21" fillId="0" borderId="0" xfId="0" applyNumberFormat="1" applyFont="1" applyFill="1" applyAlignment="1">
      <alignment horizontal="right"/>
    </xf>
    <xf numFmtId="164" fontId="21" fillId="0" borderId="10" xfId="0" applyNumberFormat="1" applyFont="1" applyFill="1" applyBorder="1" applyAlignment="1">
      <alignment horizontal="right"/>
    </xf>
    <xf numFmtId="2" fontId="21" fillId="0" borderId="0" xfId="58" applyNumberFormat="1" applyFont="1" applyFill="1" applyBorder="1" applyAlignment="1">
      <alignment/>
    </xf>
    <xf numFmtId="2" fontId="21" fillId="0" borderId="0" xfId="58" applyNumberFormat="1" applyFont="1" applyBorder="1" applyAlignment="1">
      <alignment/>
    </xf>
    <xf numFmtId="2" fontId="21" fillId="0" borderId="0" xfId="0" applyNumberFormat="1" applyFont="1" applyBorder="1" applyAlignment="1">
      <alignment horizontal="right"/>
    </xf>
    <xf numFmtId="2" fontId="21" fillId="0" borderId="0" xfId="0" applyNumberFormat="1" applyFont="1" applyBorder="1" applyAlignment="1">
      <alignment/>
    </xf>
    <xf numFmtId="169" fontId="21" fillId="0" borderId="0" xfId="0" applyNumberFormat="1" applyFont="1" applyAlignment="1">
      <alignment horizontal="right"/>
    </xf>
    <xf numFmtId="169" fontId="21" fillId="0" borderId="0" xfId="0" applyNumberFormat="1" applyFont="1" applyFill="1" applyAlignment="1">
      <alignment horizontal="right"/>
    </xf>
    <xf numFmtId="169" fontId="21" fillId="0" borderId="0" xfId="0" applyNumberFormat="1" applyFont="1" applyFill="1" applyBorder="1" applyAlignment="1">
      <alignment/>
    </xf>
    <xf numFmtId="169" fontId="0" fillId="0" borderId="0" xfId="0" applyNumberFormat="1" applyAlignment="1">
      <alignment/>
    </xf>
    <xf numFmtId="169" fontId="21" fillId="0" borderId="0" xfId="0" applyNumberFormat="1" applyFont="1" applyAlignment="1">
      <alignment/>
    </xf>
    <xf numFmtId="2" fontId="21" fillId="0" borderId="0" xfId="0" applyNumberFormat="1" applyFont="1" applyAlignment="1">
      <alignment/>
    </xf>
    <xf numFmtId="1" fontId="21" fillId="0" borderId="0" xfId="0" applyNumberFormat="1" applyFont="1" applyFill="1" applyBorder="1" applyAlignment="1" applyProtection="1">
      <alignment/>
      <protection/>
    </xf>
    <xf numFmtId="1" fontId="21" fillId="0" borderId="10" xfId="0" applyNumberFormat="1" applyFont="1" applyFill="1" applyBorder="1" applyAlignment="1" applyProtection="1" quotePrefix="1">
      <alignment/>
      <protection/>
    </xf>
    <xf numFmtId="1" fontId="21" fillId="0" borderId="10" xfId="0" applyNumberFormat="1" applyFont="1" applyFill="1" applyBorder="1" applyAlignment="1" applyProtection="1">
      <alignment/>
      <protection/>
    </xf>
    <xf numFmtId="1" fontId="19" fillId="0" borderId="0" xfId="0" applyNumberFormat="1" applyFont="1" applyFill="1" applyBorder="1" applyAlignment="1" applyProtection="1">
      <alignment/>
      <protection/>
    </xf>
    <xf numFmtId="1" fontId="21" fillId="0" borderId="0" xfId="0" applyNumberFormat="1" applyFont="1" applyFill="1" applyBorder="1" applyAlignment="1" applyProtection="1" quotePrefix="1">
      <alignment/>
      <protection/>
    </xf>
    <xf numFmtId="9" fontId="0" fillId="0" borderId="0" xfId="58" applyFont="1" applyAlignment="1">
      <alignment/>
    </xf>
    <xf numFmtId="2" fontId="19" fillId="0" borderId="0" xfId="0" applyNumberFormat="1" applyFont="1" applyFill="1" applyAlignment="1" applyProtection="1">
      <alignment/>
      <protection/>
    </xf>
    <xf numFmtId="2" fontId="21" fillId="0" borderId="0" xfId="0" applyNumberFormat="1" applyFont="1" applyFill="1" applyAlignment="1" applyProtection="1">
      <alignment/>
      <protection/>
    </xf>
    <xf numFmtId="2" fontId="21" fillId="0" borderId="0" xfId="0" applyNumberFormat="1" applyFont="1" applyFill="1" applyBorder="1" applyAlignment="1" applyProtection="1">
      <alignment/>
      <protection/>
    </xf>
    <xf numFmtId="2" fontId="21" fillId="0" borderId="10" xfId="0" applyNumberFormat="1" applyFont="1" applyFill="1" applyBorder="1" applyAlignment="1" applyProtection="1">
      <alignment/>
      <protection/>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0" fontId="21" fillId="0" borderId="0" xfId="0" applyFont="1" applyFill="1" applyAlignment="1">
      <alignment horizontal="left"/>
    </xf>
    <xf numFmtId="0" fontId="19" fillId="0" borderId="11" xfId="0" applyFont="1" applyBorder="1" applyAlignment="1">
      <alignment horizontal="right" vertical="top" wrapText="1"/>
    </xf>
    <xf numFmtId="165" fontId="21" fillId="0" borderId="0" xfId="0" applyNumberFormat="1" applyFont="1" applyAlignment="1">
      <alignment horizontal="right"/>
    </xf>
    <xf numFmtId="165" fontId="21" fillId="0" borderId="0" xfId="0" applyNumberFormat="1" applyFont="1" applyFill="1" applyAlignment="1">
      <alignment horizontal="right"/>
    </xf>
    <xf numFmtId="165" fontId="21" fillId="0" borderId="0" xfId="0" applyNumberFormat="1" applyFont="1" applyBorder="1" applyAlignment="1">
      <alignment/>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3575"/>
          <c:w val="0.83375"/>
          <c:h val="0.5682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44385115"/>
        <c:axId val="63921716"/>
      </c:barChart>
      <c:catAx>
        <c:axId val="4438511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385"/>
              <c:y val="0.02175"/>
            </c:manualLayout>
          </c:layout>
          <c:overlay val="0"/>
          <c:spPr>
            <a:noFill/>
            <a:ln w="3175">
              <a:noFill/>
            </a:ln>
          </c:spPr>
        </c:title>
        <c:delete val="0"/>
        <c:numFmt formatCode="General" sourceLinked="1"/>
        <c:majorTickMark val="out"/>
        <c:minorTickMark val="none"/>
        <c:tickLblPos val="nextTo"/>
        <c:spPr>
          <a:ln w="3175">
            <a:noFill/>
          </a:ln>
        </c:spPr>
        <c:crossAx val="63921716"/>
        <c:crosses val="autoZero"/>
        <c:auto val="1"/>
        <c:lblOffset val="100"/>
        <c:tickLblSkip val="1"/>
        <c:noMultiLvlLbl val="0"/>
      </c:catAx>
      <c:valAx>
        <c:axId val="6392171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2875"/>
              <c:y val="-0.002"/>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44385115"/>
        <c:crossesAt val="1"/>
        <c:crossBetween val="between"/>
        <c:dispUnits/>
      </c:valAx>
      <c:spPr>
        <a:solidFill>
          <a:srgbClr val="FFFFFF"/>
        </a:solidFill>
        <a:ln w="3175">
          <a:noFill/>
        </a:ln>
      </c:spPr>
    </c:plotArea>
    <c:legend>
      <c:legendPos val="r"/>
      <c:layout>
        <c:manualLayout>
          <c:xMode val="edge"/>
          <c:yMode val="edge"/>
          <c:x val="0.523"/>
          <c:y val="0.24125"/>
          <c:w val="0.477"/>
          <c:h val="0.385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7</xdr:col>
      <xdr:colOff>0</xdr:colOff>
      <xdr:row>33</xdr:row>
      <xdr:rowOff>0</xdr:rowOff>
    </xdr:to>
    <xdr:graphicFrame>
      <xdr:nvGraphicFramePr>
        <xdr:cNvPr id="1" name="Chart 2"/>
        <xdr:cNvGraphicFramePr/>
      </xdr:nvGraphicFramePr>
      <xdr:xfrm>
        <a:off x="0" y="2781300"/>
        <a:ext cx="5029200"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20" sqref="G20"/>
    </sheetView>
  </sheetViews>
  <sheetFormatPr defaultColWidth="9.140625" defaultRowHeight="12.75"/>
  <cols>
    <col min="1" max="1" width="27.28125" style="0" customWidth="1"/>
    <col min="2" max="2" width="10.00390625" style="0" bestFit="1" customWidth="1"/>
    <col min="3" max="3" width="10.00390625" style="0" customWidth="1"/>
    <col min="4" max="4" width="10.00390625" style="0" bestFit="1" customWidth="1"/>
    <col min="5" max="5" width="10.8515625" style="0" bestFit="1" customWidth="1"/>
    <col min="6" max="6" width="9.28125" style="0" bestFit="1" customWidth="1"/>
  </cols>
  <sheetData>
    <row r="1" spans="1:6" ht="23.25" customHeight="1">
      <c r="A1" s="163" t="s">
        <v>139</v>
      </c>
      <c r="B1" s="164"/>
      <c r="C1" s="164"/>
      <c r="D1" s="164"/>
      <c r="E1" s="164"/>
      <c r="F1" s="164"/>
    </row>
    <row r="2" spans="1:6" ht="12">
      <c r="A2" s="164"/>
      <c r="B2" s="164"/>
      <c r="C2" s="164"/>
      <c r="D2" s="164"/>
      <c r="E2" s="164"/>
      <c r="F2" s="164"/>
    </row>
    <row r="3" spans="1:4" ht="18">
      <c r="A3" s="1"/>
      <c r="C3" s="2"/>
      <c r="D3" s="3"/>
    </row>
    <row r="4" spans="1:6" ht="25.5">
      <c r="A4" s="4" t="s">
        <v>11</v>
      </c>
      <c r="B4" s="156" t="s">
        <v>10</v>
      </c>
      <c r="C4" s="156" t="s">
        <v>108</v>
      </c>
      <c r="D4" s="156" t="s">
        <v>116</v>
      </c>
      <c r="E4" s="156" t="s">
        <v>134</v>
      </c>
      <c r="F4" s="157" t="s">
        <v>135</v>
      </c>
    </row>
    <row r="5" spans="1:6" ht="12.75">
      <c r="A5" s="5" t="s">
        <v>12</v>
      </c>
      <c r="B5" s="6">
        <v>570</v>
      </c>
      <c r="C5" s="6">
        <v>570</v>
      </c>
      <c r="D5" s="8">
        <v>570</v>
      </c>
      <c r="E5" s="9">
        <v>570</v>
      </c>
      <c r="F5" s="9">
        <v>570</v>
      </c>
    </row>
    <row r="6" spans="1:6" ht="12.75">
      <c r="A6" s="10" t="s">
        <v>2</v>
      </c>
      <c r="B6" s="6">
        <v>2705</v>
      </c>
      <c r="C6" s="6">
        <v>2560</v>
      </c>
      <c r="D6" s="8">
        <v>2595</v>
      </c>
      <c r="E6" s="11">
        <v>2600</v>
      </c>
      <c r="F6" s="11">
        <v>2560</v>
      </c>
    </row>
    <row r="7" spans="1:6" ht="12.75">
      <c r="A7" s="10" t="s">
        <v>3</v>
      </c>
      <c r="B7" s="6">
        <v>660</v>
      </c>
      <c r="C7" s="6">
        <v>640</v>
      </c>
      <c r="D7" s="8">
        <v>700</v>
      </c>
      <c r="E7" s="11">
        <v>750</v>
      </c>
      <c r="F7" s="11">
        <v>800</v>
      </c>
    </row>
    <row r="8" spans="1:6" ht="12.75">
      <c r="A8" s="10" t="s">
        <v>4</v>
      </c>
      <c r="B8" s="6">
        <v>188</v>
      </c>
      <c r="C8" s="6">
        <v>143</v>
      </c>
      <c r="D8" s="8">
        <v>160</v>
      </c>
      <c r="E8" s="11">
        <v>282</v>
      </c>
      <c r="F8" s="11">
        <v>257</v>
      </c>
    </row>
    <row r="9" spans="1:6" ht="12.75">
      <c r="A9" s="10" t="s">
        <v>5</v>
      </c>
      <c r="B9" s="6">
        <v>104.6</v>
      </c>
      <c r="C9" s="6">
        <v>96.08</v>
      </c>
      <c r="D9" s="8">
        <v>101.6</v>
      </c>
      <c r="E9" s="11">
        <v>100.1</v>
      </c>
      <c r="F9" s="11">
        <v>106.5</v>
      </c>
    </row>
    <row r="10" spans="1:6" ht="12.75">
      <c r="A10" s="115" t="s">
        <v>144</v>
      </c>
      <c r="B10" s="6">
        <v>155</v>
      </c>
      <c r="C10" s="6">
        <v>133</v>
      </c>
      <c r="D10" s="8">
        <v>134</v>
      </c>
      <c r="E10" s="11">
        <v>114</v>
      </c>
      <c r="F10" s="11">
        <v>109</v>
      </c>
    </row>
    <row r="11" spans="1:6" ht="12.75">
      <c r="A11" s="115" t="s">
        <v>94</v>
      </c>
      <c r="B11" s="6">
        <v>116.4</v>
      </c>
      <c r="C11" s="6">
        <v>108.92</v>
      </c>
      <c r="D11" s="8">
        <v>110.4</v>
      </c>
      <c r="E11" s="11">
        <v>100.9</v>
      </c>
      <c r="F11" s="11">
        <v>102.5</v>
      </c>
    </row>
    <row r="12" spans="1:6" ht="12.75">
      <c r="A12" s="12" t="s">
        <v>49</v>
      </c>
      <c r="B12" s="6">
        <v>3361.8</v>
      </c>
      <c r="C12" s="6">
        <v>3405.7</v>
      </c>
      <c r="D12" s="8">
        <v>3242.2</v>
      </c>
      <c r="E12" s="11">
        <v>3641.85</v>
      </c>
      <c r="F12" s="11">
        <v>3643.1</v>
      </c>
    </row>
    <row r="13" spans="1:6" ht="12.75">
      <c r="A13" s="12" t="s">
        <v>6</v>
      </c>
      <c r="B13" s="6">
        <v>1808.6</v>
      </c>
      <c r="C13" s="6">
        <v>1637.58</v>
      </c>
      <c r="D13" s="8">
        <v>1686.1</v>
      </c>
      <c r="E13" s="11">
        <v>1530.1</v>
      </c>
      <c r="F13" s="11">
        <v>1559</v>
      </c>
    </row>
    <row r="14" spans="1:6" ht="12.75">
      <c r="A14" s="126" t="s">
        <v>50</v>
      </c>
      <c r="B14" s="6">
        <v>5170.4</v>
      </c>
      <c r="C14" s="6">
        <v>5043.28</v>
      </c>
      <c r="D14" s="8">
        <v>4928.299999999999</v>
      </c>
      <c r="E14" s="11">
        <v>5171.95</v>
      </c>
      <c r="F14" s="11">
        <v>5202.1</v>
      </c>
    </row>
    <row r="15" spans="1:6" ht="12.75">
      <c r="A15" s="12" t="s">
        <v>7</v>
      </c>
      <c r="B15" s="13">
        <v>9.070877192982456</v>
      </c>
      <c r="C15" s="13">
        <v>8.847859649122807</v>
      </c>
      <c r="D15" s="14">
        <v>8.646140350877191</v>
      </c>
      <c r="E15" s="15">
        <v>9.07359649122807</v>
      </c>
      <c r="F15" s="15">
        <v>9.126491228070176</v>
      </c>
    </row>
    <row r="16" spans="1:6" ht="12.75">
      <c r="A16" s="10" t="s">
        <v>8</v>
      </c>
      <c r="B16" s="6">
        <v>114</v>
      </c>
      <c r="C16" s="6">
        <v>122</v>
      </c>
      <c r="D16" s="16">
        <v>113.94219653179192</v>
      </c>
      <c r="E16" s="17">
        <v>125</v>
      </c>
      <c r="F16" s="17">
        <v>127</v>
      </c>
    </row>
    <row r="17" spans="1:6" ht="12.75">
      <c r="A17" s="10" t="s">
        <v>107</v>
      </c>
      <c r="B17" s="18">
        <v>78.2056151940545</v>
      </c>
      <c r="C17" s="18">
        <v>71.41732473811443</v>
      </c>
      <c r="D17" s="136">
        <v>92.93253786140431</v>
      </c>
      <c r="E17" s="137">
        <v>113.001704303366</v>
      </c>
      <c r="F17" s="137">
        <v>93</v>
      </c>
    </row>
    <row r="18" spans="1:6" ht="12.75">
      <c r="A18" s="115" t="s">
        <v>104</v>
      </c>
      <c r="B18" s="18">
        <v>68</v>
      </c>
      <c r="C18" s="18">
        <v>58</v>
      </c>
      <c r="D18" s="19">
        <v>72</v>
      </c>
      <c r="E18" s="20">
        <v>105</v>
      </c>
      <c r="F18" s="20">
        <v>79</v>
      </c>
    </row>
    <row r="19" spans="1:6" ht="12.75">
      <c r="A19" s="115" t="s">
        <v>105</v>
      </c>
      <c r="B19" s="18">
        <v>85</v>
      </c>
      <c r="C19" s="18">
        <v>78</v>
      </c>
      <c r="D19" s="21">
        <v>100</v>
      </c>
      <c r="E19" s="139">
        <v>115</v>
      </c>
      <c r="F19" s="139">
        <v>98</v>
      </c>
    </row>
    <row r="20" spans="1:6" ht="12.75">
      <c r="A20" s="10" t="s">
        <v>51</v>
      </c>
      <c r="B20" s="138">
        <v>2.15</v>
      </c>
      <c r="C20" s="18">
        <v>2.25</v>
      </c>
      <c r="D20" s="21">
        <v>3.8</v>
      </c>
      <c r="E20" s="139">
        <v>3.65</v>
      </c>
      <c r="F20" s="139">
        <v>3</v>
      </c>
    </row>
    <row r="21" spans="1:7" ht="12.75">
      <c r="A21" s="115" t="s">
        <v>52</v>
      </c>
      <c r="B21" s="140">
        <v>16521.45</v>
      </c>
      <c r="C21" s="141">
        <v>16006.79</v>
      </c>
      <c r="D21" s="142">
        <v>15547.5</v>
      </c>
      <c r="E21" s="124">
        <v>17784</v>
      </c>
      <c r="F21" s="124">
        <v>17559</v>
      </c>
      <c r="G21" s="143"/>
    </row>
    <row r="22" spans="1:6" ht="12.75">
      <c r="A22" s="10" t="s">
        <v>95</v>
      </c>
      <c r="B22" s="160">
        <v>4.914465464929503</v>
      </c>
      <c r="C22" s="161">
        <v>4.7</v>
      </c>
      <c r="D22" s="14">
        <v>4.795355005860219</v>
      </c>
      <c r="E22" s="162">
        <v>4.883232423081676</v>
      </c>
      <c r="F22" s="162">
        <v>4.81979632730367</v>
      </c>
    </row>
    <row r="23" spans="1:6" ht="12.75">
      <c r="A23" s="115" t="s">
        <v>145</v>
      </c>
      <c r="B23" s="23">
        <v>735</v>
      </c>
      <c r="C23" s="134">
        <v>920</v>
      </c>
      <c r="D23" s="8">
        <v>980</v>
      </c>
      <c r="E23" s="11">
        <v>1200</v>
      </c>
      <c r="F23" s="11">
        <v>1200</v>
      </c>
    </row>
    <row r="24" spans="1:6" ht="12.75">
      <c r="A24" s="115" t="s">
        <v>9</v>
      </c>
      <c r="B24" s="22">
        <v>520</v>
      </c>
      <c r="C24" s="24">
        <v>660</v>
      </c>
      <c r="D24" s="8">
        <v>837</v>
      </c>
      <c r="E24" s="11">
        <v>970</v>
      </c>
      <c r="F24" s="11">
        <v>950</v>
      </c>
    </row>
    <row r="25" spans="1:6" ht="12.75">
      <c r="A25" s="127" t="s">
        <v>92</v>
      </c>
      <c r="B25" s="24">
        <v>382415.1175</v>
      </c>
      <c r="C25" s="24">
        <v>333857.0775</v>
      </c>
      <c r="D25" s="8">
        <v>438767.5</v>
      </c>
      <c r="E25" s="11">
        <v>562701</v>
      </c>
      <c r="F25" s="11">
        <v>488989</v>
      </c>
    </row>
    <row r="26" spans="1:6" ht="12.75">
      <c r="A26" s="127" t="s">
        <v>93</v>
      </c>
      <c r="B26" s="22">
        <v>196593.2</v>
      </c>
      <c r="C26" s="24">
        <v>199095.2846</v>
      </c>
      <c r="D26" s="8">
        <v>226979.014485712</v>
      </c>
      <c r="E26" s="11">
        <v>270649.9975440001</v>
      </c>
      <c r="F26" s="11">
        <v>278430.933762</v>
      </c>
    </row>
    <row r="27" spans="1:7" ht="12.75">
      <c r="A27" s="115" t="s">
        <v>90</v>
      </c>
      <c r="B27" s="7">
        <v>43082.91750000001</v>
      </c>
      <c r="C27" s="6">
        <v>63183.7929</v>
      </c>
      <c r="D27" s="8">
        <v>124011.23551428801</v>
      </c>
      <c r="E27" s="11">
        <v>209869.2087059999</v>
      </c>
      <c r="F27" s="11">
        <v>137339.64670675</v>
      </c>
      <c r="G27" s="128"/>
    </row>
    <row r="28" spans="1:7" ht="15">
      <c r="A28" s="25" t="s">
        <v>109</v>
      </c>
      <c r="B28" s="26">
        <v>61077.86750000001</v>
      </c>
      <c r="C28" s="135">
        <v>-9252.438599999994</v>
      </c>
      <c r="D28" s="27">
        <v>64167.66417083802</v>
      </c>
      <c r="E28" s="28">
        <v>104741.60813616347</v>
      </c>
      <c r="F28" s="28">
        <v>36537.177365020034</v>
      </c>
      <c r="G28" s="128"/>
    </row>
    <row r="29" spans="1:6" ht="12.75">
      <c r="A29" s="29" t="s">
        <v>88</v>
      </c>
      <c r="B29" s="30"/>
      <c r="C29" s="8"/>
      <c r="D29" s="8"/>
      <c r="E29" s="11"/>
      <c r="F29" s="11"/>
    </row>
    <row r="30" spans="1:6" ht="28.5" customHeight="1">
      <c r="A30" s="165" t="s">
        <v>124</v>
      </c>
      <c r="B30" s="165"/>
      <c r="C30" s="165"/>
      <c r="D30" s="165"/>
      <c r="E30" s="165"/>
      <c r="F30" s="165"/>
    </row>
    <row r="31" spans="1:6" s="132" customFormat="1" ht="12.75">
      <c r="A31" s="166" t="s">
        <v>117</v>
      </c>
      <c r="B31" s="166"/>
      <c r="C31" s="166"/>
      <c r="D31" s="166"/>
      <c r="E31" s="166"/>
      <c r="F31" s="166"/>
    </row>
    <row r="32" spans="1:6" s="132" customFormat="1" ht="12.75">
      <c r="A32" s="166"/>
      <c r="B32" s="166"/>
      <c r="C32" s="166"/>
      <c r="D32" s="166"/>
      <c r="E32" s="166"/>
      <c r="F32" s="166"/>
    </row>
    <row r="33" spans="1:6" s="132" customFormat="1" ht="13.5" customHeight="1">
      <c r="A33" s="166"/>
      <c r="B33" s="166"/>
      <c r="C33" s="166"/>
      <c r="D33" s="166"/>
      <c r="E33" s="166"/>
      <c r="F33" s="166"/>
    </row>
    <row r="34" spans="1:6" ht="12.75">
      <c r="A34" s="116"/>
      <c r="B34" s="116"/>
      <c r="C34" s="116"/>
      <c r="D34" s="116"/>
      <c r="E34" s="116"/>
      <c r="F34" s="116"/>
    </row>
    <row r="35" spans="1:6" ht="12.75">
      <c r="A35" s="116"/>
      <c r="B35" s="116"/>
      <c r="C35" s="116"/>
      <c r="D35" s="116"/>
      <c r="E35" s="116"/>
      <c r="F35" s="116"/>
    </row>
    <row r="36" spans="1:6" ht="14.25" customHeight="1">
      <c r="A36" s="116"/>
      <c r="B36" s="116"/>
      <c r="C36" s="116"/>
      <c r="D36" s="116"/>
      <c r="E36" s="116"/>
      <c r="F36" s="116"/>
    </row>
    <row r="37" spans="1:6" ht="14.25" customHeight="1">
      <c r="A37" s="116"/>
      <c r="B37" s="116"/>
      <c r="C37" s="116"/>
      <c r="D37" s="116"/>
      <c r="E37" s="116"/>
      <c r="F37" s="116"/>
    </row>
    <row r="38" spans="1:6" ht="12.75">
      <c r="A38" s="32"/>
      <c r="B38" s="31"/>
      <c r="C38" s="31"/>
      <c r="D38" s="31"/>
      <c r="E38" s="31"/>
      <c r="F38" s="31"/>
    </row>
    <row r="39" spans="1:6" ht="12.75">
      <c r="A39" s="116"/>
      <c r="B39" s="129"/>
      <c r="C39" s="129"/>
      <c r="D39" s="129"/>
      <c r="E39" s="129"/>
      <c r="F39" s="129"/>
    </row>
    <row r="40" spans="1:6" ht="12">
      <c r="A40" s="129"/>
      <c r="B40" s="129"/>
      <c r="C40" s="129"/>
      <c r="D40" s="129"/>
      <c r="E40" s="129"/>
      <c r="F40" s="129"/>
    </row>
  </sheetData>
  <sheetProtection/>
  <mergeCells count="3">
    <mergeCell ref="A1:F2"/>
    <mergeCell ref="A30:F30"/>
    <mergeCell ref="A31:F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3"/>
  <sheetViews>
    <sheetView zoomScalePageLayoutView="0" workbookViewId="0" topLeftCell="A1">
      <selection activeCell="I45" sqref="I45"/>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39" t="s">
        <v>140</v>
      </c>
      <c r="B1" s="40"/>
      <c r="C1" s="40"/>
      <c r="D1" s="41"/>
      <c r="E1" s="42"/>
      <c r="F1" s="40"/>
      <c r="G1" s="40"/>
      <c r="H1" s="41"/>
    </row>
    <row r="2" spans="1:8" ht="18">
      <c r="A2" s="44"/>
      <c r="B2" s="45"/>
      <c r="C2" s="45"/>
      <c r="D2" s="46"/>
      <c r="E2" s="42"/>
      <c r="F2" s="45"/>
      <c r="G2" s="45"/>
      <c r="H2" s="46"/>
    </row>
    <row r="3" spans="1:8" ht="12.75" customHeight="1">
      <c r="A3" s="47"/>
      <c r="B3" s="170" t="s">
        <v>134</v>
      </c>
      <c r="C3" s="169"/>
      <c r="D3" s="169"/>
      <c r="E3" s="47"/>
      <c r="F3" s="168" t="s">
        <v>136</v>
      </c>
      <c r="G3" s="169"/>
      <c r="H3" s="169"/>
    </row>
    <row r="4" spans="1:8" ht="40.5">
      <c r="A4" s="4" t="s">
        <v>11</v>
      </c>
      <c r="B4" s="48" t="s">
        <v>127</v>
      </c>
      <c r="C4" s="48" t="s">
        <v>125</v>
      </c>
      <c r="D4" s="49" t="s">
        <v>126</v>
      </c>
      <c r="E4" s="50"/>
      <c r="F4" s="48" t="s">
        <v>127</v>
      </c>
      <c r="G4" s="48" t="s">
        <v>125</v>
      </c>
      <c r="H4" s="49" t="s">
        <v>126</v>
      </c>
    </row>
    <row r="5" spans="1:8" ht="12.75">
      <c r="A5" s="51" t="s">
        <v>33</v>
      </c>
      <c r="B5" s="52"/>
      <c r="C5" s="52"/>
      <c r="D5" s="53"/>
      <c r="E5" s="47"/>
      <c r="F5" s="52"/>
      <c r="G5" s="52"/>
      <c r="H5" s="53"/>
    </row>
    <row r="6" spans="1:8" ht="12.75">
      <c r="A6" s="54" t="s">
        <v>57</v>
      </c>
      <c r="B6" s="55">
        <v>381165</v>
      </c>
      <c r="C6" s="56">
        <v>668.7105263157895</v>
      </c>
      <c r="D6" s="53">
        <v>104.66246550516908</v>
      </c>
      <c r="E6" s="47"/>
      <c r="F6" s="57">
        <v>318432</v>
      </c>
      <c r="G6" s="56">
        <v>558.6526315789474</v>
      </c>
      <c r="H6" s="53">
        <v>87.40687875710248</v>
      </c>
    </row>
    <row r="7" spans="1:8" ht="12.75">
      <c r="A7" s="54" t="s">
        <v>55</v>
      </c>
      <c r="B7" s="55">
        <v>64911.6</v>
      </c>
      <c r="C7" s="56">
        <v>113.88</v>
      </c>
      <c r="D7" s="53">
        <v>17.823798344248114</v>
      </c>
      <c r="E7" s="47"/>
      <c r="F7" s="57">
        <v>52677</v>
      </c>
      <c r="G7" s="56">
        <v>92.41578947368421</v>
      </c>
      <c r="H7" s="53">
        <v>14.45938898191101</v>
      </c>
    </row>
    <row r="8" spans="1:8" ht="12.75">
      <c r="A8" s="54" t="s">
        <v>47</v>
      </c>
      <c r="B8" s="55">
        <v>203085</v>
      </c>
      <c r="C8" s="56">
        <v>356.2894736842105</v>
      </c>
      <c r="D8" s="53">
        <v>132.7266191752173</v>
      </c>
      <c r="E8" s="47"/>
      <c r="F8" s="57">
        <v>199480</v>
      </c>
      <c r="G8" s="56">
        <v>349.96491228070175</v>
      </c>
      <c r="H8" s="53">
        <v>127.95381654906991</v>
      </c>
    </row>
    <row r="9" spans="1:8" ht="12.75">
      <c r="A9" s="54" t="s">
        <v>97</v>
      </c>
      <c r="B9" s="55">
        <v>10000</v>
      </c>
      <c r="C9" s="56">
        <v>17.54385964912281</v>
      </c>
      <c r="D9" s="53">
        <v>1.9335067044344978</v>
      </c>
      <c r="E9" s="47"/>
      <c r="F9" s="57">
        <v>8000</v>
      </c>
      <c r="G9" s="56">
        <v>14.035087719298245</v>
      </c>
      <c r="H9" s="53">
        <v>1.5378404874954343</v>
      </c>
    </row>
    <row r="10" spans="1:8" ht="12.75">
      <c r="A10" s="54" t="s">
        <v>34</v>
      </c>
      <c r="B10" s="55">
        <v>7000</v>
      </c>
      <c r="C10" s="56">
        <v>12.280701754385966</v>
      </c>
      <c r="D10" s="53">
        <v>1.3534546931041485</v>
      </c>
      <c r="E10" s="47"/>
      <c r="F10" s="57">
        <v>6000</v>
      </c>
      <c r="G10" s="56">
        <v>10.526315789473685</v>
      </c>
      <c r="H10" s="53">
        <v>1.1533803656215758</v>
      </c>
    </row>
    <row r="11" spans="1:8" ht="12.75">
      <c r="A11" s="59" t="s">
        <v>35</v>
      </c>
      <c r="B11" s="55"/>
      <c r="C11" s="56"/>
      <c r="D11" s="53"/>
      <c r="E11" s="47"/>
      <c r="F11" s="57"/>
      <c r="G11" s="56"/>
      <c r="H11" s="53"/>
    </row>
    <row r="12" spans="1:8" ht="12.75">
      <c r="A12" s="54" t="s">
        <v>58</v>
      </c>
      <c r="B12" s="55">
        <v>21260</v>
      </c>
      <c r="C12" s="56">
        <v>37.29824561403509</v>
      </c>
      <c r="D12" s="53">
        <v>5.837692381619232</v>
      </c>
      <c r="E12" s="47"/>
      <c r="F12" s="57">
        <v>22880</v>
      </c>
      <c r="G12" s="56">
        <v>40.14035087719298</v>
      </c>
      <c r="H12" s="53">
        <v>6.280365622683978</v>
      </c>
    </row>
    <row r="13" spans="1:8" ht="12.75">
      <c r="A13" s="54" t="s">
        <v>48</v>
      </c>
      <c r="B13" s="60">
        <v>82200</v>
      </c>
      <c r="C13" s="61">
        <v>144.21052631578948</v>
      </c>
      <c r="D13" s="62">
        <v>53.72197895562382</v>
      </c>
      <c r="E13" s="47"/>
      <c r="F13" s="60">
        <v>72720</v>
      </c>
      <c r="G13" s="61">
        <v>127.57894736842105</v>
      </c>
      <c r="H13" s="62">
        <v>46.64528543938422</v>
      </c>
    </row>
    <row r="14" spans="1:10" ht="12.75">
      <c r="A14" s="63" t="s">
        <v>70</v>
      </c>
      <c r="B14" s="64">
        <v>562701.6</v>
      </c>
      <c r="C14" s="65">
        <v>987.1957894736842</v>
      </c>
      <c r="D14" s="66">
        <v>108.7987316196019</v>
      </c>
      <c r="E14" s="67"/>
      <c r="F14" s="64">
        <v>488989</v>
      </c>
      <c r="G14" s="65">
        <v>857.8754385964912</v>
      </c>
      <c r="H14" s="152">
        <v>93.99838526748812</v>
      </c>
      <c r="J14" s="151"/>
    </row>
    <row r="15" spans="1:10" ht="12.75">
      <c r="A15" s="63" t="s">
        <v>59</v>
      </c>
      <c r="B15" s="64">
        <v>270649.9975440001</v>
      </c>
      <c r="C15" s="69">
        <v>474.82455709473703</v>
      </c>
      <c r="D15" s="70">
        <v>52.33035848065045</v>
      </c>
      <c r="E15" s="67"/>
      <c r="F15" s="71">
        <v>278430.933762</v>
      </c>
      <c r="G15" s="69">
        <v>488.47532238947366</v>
      </c>
      <c r="H15" s="70">
        <v>53.52279536379539</v>
      </c>
      <c r="J15" s="151"/>
    </row>
    <row r="16" spans="1:10" ht="12.75">
      <c r="A16" s="63" t="s">
        <v>89</v>
      </c>
      <c r="B16" s="76">
        <v>292051.6024559999</v>
      </c>
      <c r="C16" s="77">
        <v>512.3712323789472</v>
      </c>
      <c r="D16" s="78">
        <v>56.468373138951435</v>
      </c>
      <c r="E16" s="67"/>
      <c r="F16" s="76">
        <v>210558.066238</v>
      </c>
      <c r="G16" s="77">
        <v>369.40011620701756</v>
      </c>
      <c r="H16" s="78">
        <v>40.475589903692736</v>
      </c>
      <c r="J16" s="151"/>
    </row>
    <row r="17" spans="1:10" ht="12.75">
      <c r="A17" s="54" t="s">
        <v>30</v>
      </c>
      <c r="B17" s="57">
        <v>62250</v>
      </c>
      <c r="C17" s="74">
        <v>109.21052631578948</v>
      </c>
      <c r="D17" s="75">
        <v>12.036079235104749</v>
      </c>
      <c r="E17" s="47"/>
      <c r="F17" s="57">
        <v>57675</v>
      </c>
      <c r="G17" s="74">
        <v>101.1842105263158</v>
      </c>
      <c r="H17" s="75">
        <v>11.086868764537398</v>
      </c>
      <c r="J17" s="151"/>
    </row>
    <row r="18" spans="1:10" ht="12.75">
      <c r="A18" s="54" t="s">
        <v>73</v>
      </c>
      <c r="B18" s="57">
        <v>5250</v>
      </c>
      <c r="C18" s="74">
        <v>9.210526315789474</v>
      </c>
      <c r="D18" s="75">
        <v>1.0150910198281113</v>
      </c>
      <c r="E18" s="47"/>
      <c r="F18" s="57">
        <v>5250</v>
      </c>
      <c r="G18" s="74">
        <v>9.210526315789474</v>
      </c>
      <c r="H18" s="75">
        <v>1.0092078199188788</v>
      </c>
      <c r="J18" s="151"/>
    </row>
    <row r="19" spans="1:10" ht="12.75">
      <c r="A19" s="54" t="s">
        <v>36</v>
      </c>
      <c r="B19" s="55">
        <v>1638</v>
      </c>
      <c r="C19" s="56">
        <v>2.873684210526316</v>
      </c>
      <c r="D19" s="153">
        <v>0.3167083981863707</v>
      </c>
      <c r="E19" s="47"/>
      <c r="F19" s="57">
        <v>6315</v>
      </c>
      <c r="G19" s="56">
        <v>11.078947368421053</v>
      </c>
      <c r="H19" s="53">
        <v>1.2139328348167087</v>
      </c>
      <c r="J19" s="151"/>
    </row>
    <row r="20" spans="1:10" ht="12.75">
      <c r="A20" s="54" t="s">
        <v>37</v>
      </c>
      <c r="B20" s="60">
        <v>16320.39375</v>
      </c>
      <c r="C20" s="61">
        <v>28.632269736842105</v>
      </c>
      <c r="D20" s="62">
        <v>3.155559073463587</v>
      </c>
      <c r="E20" s="47"/>
      <c r="F20" s="60">
        <v>16608.419531249998</v>
      </c>
      <c r="G20" s="61">
        <v>29.137578124999997</v>
      </c>
      <c r="H20" s="62">
        <v>3.1926374985582737</v>
      </c>
      <c r="J20" s="151"/>
    </row>
    <row r="21" spans="1:10" ht="12.75">
      <c r="A21" s="63" t="s">
        <v>71</v>
      </c>
      <c r="B21" s="64">
        <v>209869.2087059999</v>
      </c>
      <c r="C21" s="65">
        <v>368.1915942210524</v>
      </c>
      <c r="D21" s="66">
        <v>40.578352208741364</v>
      </c>
      <c r="E21" s="67"/>
      <c r="F21" s="64">
        <v>137339.64670675</v>
      </c>
      <c r="G21" s="65">
        <v>240.94674860833334</v>
      </c>
      <c r="H21" s="66">
        <v>26.400808655494895</v>
      </c>
      <c r="J21" s="151"/>
    </row>
    <row r="22" spans="1:10" ht="12.75">
      <c r="A22" s="54" t="s">
        <v>74</v>
      </c>
      <c r="B22" s="55">
        <v>0</v>
      </c>
      <c r="C22" s="56">
        <v>0</v>
      </c>
      <c r="D22" s="153">
        <v>0</v>
      </c>
      <c r="E22" s="47"/>
      <c r="F22" s="55">
        <v>0</v>
      </c>
      <c r="G22" s="56">
        <v>0</v>
      </c>
      <c r="H22" s="153">
        <v>0</v>
      </c>
      <c r="J22" s="151"/>
    </row>
    <row r="23" spans="1:10" ht="12.75">
      <c r="A23" s="54" t="s">
        <v>38</v>
      </c>
      <c r="B23" s="57">
        <v>51809.994319836405</v>
      </c>
      <c r="C23" s="74">
        <v>90.89472687690598</v>
      </c>
      <c r="D23" s="75">
        <v>10.017497137411693</v>
      </c>
      <c r="E23" s="47"/>
      <c r="F23" s="57">
        <v>41095.888872979966</v>
      </c>
      <c r="G23" s="74">
        <v>72.09805065435081</v>
      </c>
      <c r="H23" s="75">
        <v>7.899865222310214</v>
      </c>
      <c r="J23" s="151"/>
    </row>
    <row r="24" spans="1:10" ht="12.75">
      <c r="A24" s="63" t="s">
        <v>72</v>
      </c>
      <c r="B24" s="76">
        <v>158059.21438616348</v>
      </c>
      <c r="C24" s="77">
        <v>277.29686734414645</v>
      </c>
      <c r="D24" s="78">
        <v>30.56085507132967</v>
      </c>
      <c r="E24" s="67"/>
      <c r="F24" s="76">
        <v>96243.75783377004</v>
      </c>
      <c r="G24" s="77">
        <v>168.84869795398254</v>
      </c>
      <c r="H24" s="78">
        <v>18.50094343318468</v>
      </c>
      <c r="J24" s="151"/>
    </row>
    <row r="25" spans="1:10" ht="12.75">
      <c r="A25" s="63"/>
      <c r="B25" s="71"/>
      <c r="C25" s="69"/>
      <c r="D25" s="70"/>
      <c r="E25" s="67"/>
      <c r="F25" s="71"/>
      <c r="G25" s="69"/>
      <c r="H25" s="70"/>
      <c r="J25" s="151"/>
    </row>
    <row r="26" spans="1:10" ht="12.75">
      <c r="A26" s="59" t="s">
        <v>98</v>
      </c>
      <c r="B26" s="57"/>
      <c r="C26" s="56"/>
      <c r="D26" s="66"/>
      <c r="E26" s="47"/>
      <c r="F26" s="55"/>
      <c r="G26" s="56"/>
      <c r="H26" s="66"/>
      <c r="J26" s="151"/>
    </row>
    <row r="27" spans="1:10" ht="12.75">
      <c r="A27" s="54" t="s">
        <v>68</v>
      </c>
      <c r="B27" s="57">
        <v>16320.39375</v>
      </c>
      <c r="C27" s="56">
        <v>28.632269736842105</v>
      </c>
      <c r="D27" s="53">
        <v>3.155559073463587</v>
      </c>
      <c r="E27" s="47"/>
      <c r="F27" s="55">
        <v>16608.419531249998</v>
      </c>
      <c r="G27" s="56">
        <v>29.137578124999997</v>
      </c>
      <c r="H27" s="53">
        <v>3.1926374985582737</v>
      </c>
      <c r="J27" s="151"/>
    </row>
    <row r="28" spans="1:10" ht="12.75">
      <c r="A28" s="54" t="s">
        <v>39</v>
      </c>
      <c r="B28" s="57">
        <v>-1638</v>
      </c>
      <c r="C28" s="56">
        <v>-2.873684210526316</v>
      </c>
      <c r="D28" s="153">
        <v>-0.3167083981863707</v>
      </c>
      <c r="E28" s="47"/>
      <c r="F28" s="55">
        <v>-6315</v>
      </c>
      <c r="G28" s="56">
        <v>-11.078947368421053</v>
      </c>
      <c r="H28" s="53">
        <v>-1.2139328348167087</v>
      </c>
      <c r="J28" s="151"/>
    </row>
    <row r="29" spans="1:10" ht="12.75">
      <c r="A29" s="54" t="s">
        <v>31</v>
      </c>
      <c r="B29" s="79">
        <v>68000</v>
      </c>
      <c r="C29" s="56">
        <v>119.29824561403508</v>
      </c>
      <c r="D29" s="53">
        <v>13.147845590154585</v>
      </c>
      <c r="E29" s="47"/>
      <c r="F29" s="57">
        <v>70000</v>
      </c>
      <c r="G29" s="56">
        <v>122.80701754385964</v>
      </c>
      <c r="H29" s="53">
        <v>13.45610426558505</v>
      </c>
      <c r="J29" s="151"/>
    </row>
    <row r="30" spans="1:10" ht="15">
      <c r="A30" s="63" t="s">
        <v>102</v>
      </c>
      <c r="B30" s="76">
        <v>104741.60813616347</v>
      </c>
      <c r="C30" s="77">
        <v>183.75720725642714</v>
      </c>
      <c r="D30" s="78">
        <v>20.2518601564523</v>
      </c>
      <c r="E30" s="67"/>
      <c r="F30" s="76">
        <v>36537.177365020034</v>
      </c>
      <c r="G30" s="77">
        <v>64.10031116670181</v>
      </c>
      <c r="H30" s="78">
        <v>7.023543831341195</v>
      </c>
      <c r="J30" s="151"/>
    </row>
    <row r="31" ht="12.75">
      <c r="A31" s="133"/>
    </row>
    <row r="32" spans="1:8" ht="12">
      <c r="A32" s="59" t="s">
        <v>119</v>
      </c>
      <c r="B32" s="80"/>
      <c r="C32" s="81"/>
      <c r="D32" s="82"/>
      <c r="E32" s="51"/>
      <c r="F32" s="80"/>
      <c r="G32" s="81"/>
      <c r="H32" s="82"/>
    </row>
    <row r="33" spans="1:8" ht="12.75">
      <c r="A33" s="54" t="s">
        <v>75</v>
      </c>
      <c r="B33" s="57">
        <v>17000</v>
      </c>
      <c r="C33" s="56">
        <v>29.82456140350877</v>
      </c>
      <c r="D33" s="53">
        <v>3.2869613975386462</v>
      </c>
      <c r="E33" s="47"/>
      <c r="F33" s="57">
        <v>7000</v>
      </c>
      <c r="G33" s="56">
        <v>12.280701754385966</v>
      </c>
      <c r="H33" s="53">
        <v>1.3456104265585052</v>
      </c>
    </row>
    <row r="34" spans="1:8" ht="12.75">
      <c r="A34" s="54" t="s">
        <v>32</v>
      </c>
      <c r="B34" s="57">
        <v>4400</v>
      </c>
      <c r="C34" s="56">
        <v>7.719298245614035</v>
      </c>
      <c r="D34" s="153">
        <v>0.8507429499511789</v>
      </c>
      <c r="E34" s="47"/>
      <c r="F34" s="57">
        <v>7000</v>
      </c>
      <c r="G34" s="56">
        <v>12.280701754385966</v>
      </c>
      <c r="H34" s="53">
        <v>1.3456104265585052</v>
      </c>
    </row>
    <row r="35" spans="1:8" ht="12.75">
      <c r="A35" s="54" t="s">
        <v>40</v>
      </c>
      <c r="B35" s="57">
        <v>18250</v>
      </c>
      <c r="C35" s="74">
        <v>32.01754385964912</v>
      </c>
      <c r="D35" s="75">
        <v>3.5286497355929582</v>
      </c>
      <c r="E35" s="67"/>
      <c r="F35" s="57">
        <v>10000</v>
      </c>
      <c r="G35" s="74">
        <v>17.54385964912281</v>
      </c>
      <c r="H35" s="75">
        <v>1.9223006093692931</v>
      </c>
    </row>
    <row r="36" spans="1:8" ht="12.75">
      <c r="A36" s="63" t="s">
        <v>120</v>
      </c>
      <c r="B36" s="76">
        <v>65091.60813616347</v>
      </c>
      <c r="C36" s="77">
        <v>114.19580374765522</v>
      </c>
      <c r="D36" s="78">
        <v>12.585506073369517</v>
      </c>
      <c r="E36" s="67"/>
      <c r="F36" s="76">
        <v>12537.177365020034</v>
      </c>
      <c r="G36" s="77">
        <v>21.99504800880708</v>
      </c>
      <c r="H36" s="78">
        <v>2.410022368854892</v>
      </c>
    </row>
    <row r="37" spans="1:8" ht="12.75">
      <c r="A37" s="63"/>
      <c r="B37" s="79"/>
      <c r="C37" s="74"/>
      <c r="D37" s="75"/>
      <c r="E37" s="67"/>
      <c r="F37" s="79"/>
      <c r="G37" s="74"/>
      <c r="H37" s="75"/>
    </row>
    <row r="38" ht="12">
      <c r="A38" s="59" t="s">
        <v>121</v>
      </c>
    </row>
    <row r="39" spans="1:8" ht="12.75">
      <c r="A39" s="54" t="s">
        <v>41</v>
      </c>
      <c r="B39" s="144">
        <v>3000</v>
      </c>
      <c r="C39" s="144">
        <v>5.2631578947368425</v>
      </c>
      <c r="D39" s="145">
        <v>0.5800520113303493</v>
      </c>
      <c r="E39" s="144"/>
      <c r="F39" s="144">
        <v>6000</v>
      </c>
      <c r="G39" s="144">
        <v>10.526315789473685</v>
      </c>
      <c r="H39" s="145">
        <v>1.1533803656215758</v>
      </c>
    </row>
    <row r="40" spans="1:8" ht="12.75">
      <c r="A40" s="54" t="s">
        <v>60</v>
      </c>
      <c r="B40" s="35">
        <v>0</v>
      </c>
      <c r="C40" s="35">
        <v>0</v>
      </c>
      <c r="D40" s="145">
        <v>0</v>
      </c>
      <c r="E40" s="35"/>
      <c r="F40" s="35">
        <v>0</v>
      </c>
      <c r="G40" s="35">
        <v>0</v>
      </c>
      <c r="H40" s="145">
        <v>0</v>
      </c>
    </row>
    <row r="41" spans="1:8" ht="12.75">
      <c r="A41" s="54" t="s">
        <v>69</v>
      </c>
      <c r="B41" s="146">
        <v>0</v>
      </c>
      <c r="C41" s="146">
        <v>0</v>
      </c>
      <c r="D41" s="154">
        <v>0</v>
      </c>
      <c r="E41" s="146"/>
      <c r="F41" s="146">
        <v>0</v>
      </c>
      <c r="G41" s="146">
        <v>0</v>
      </c>
      <c r="H41" s="154">
        <v>0</v>
      </c>
    </row>
    <row r="42" spans="1:8" ht="12.75">
      <c r="A42" s="63" t="s">
        <v>122</v>
      </c>
      <c r="B42" s="76">
        <v>68091.60813616347</v>
      </c>
      <c r="C42" s="77">
        <v>119.45896164239205</v>
      </c>
      <c r="D42" s="78">
        <v>13.165558084699866</v>
      </c>
      <c r="E42" s="67"/>
      <c r="F42" s="76">
        <v>18537.177365020034</v>
      </c>
      <c r="G42" s="77">
        <v>32.52136379828076</v>
      </c>
      <c r="H42" s="78">
        <v>3.5634027344764676</v>
      </c>
    </row>
    <row r="43" spans="1:8" ht="12.75">
      <c r="A43" s="83"/>
      <c r="B43" s="55"/>
      <c r="C43" s="69"/>
      <c r="D43" s="53"/>
      <c r="E43" s="47"/>
      <c r="F43" s="55"/>
      <c r="G43" s="56"/>
      <c r="H43" s="66"/>
    </row>
    <row r="44" spans="1:8" ht="12.75">
      <c r="A44" s="59" t="s">
        <v>16</v>
      </c>
      <c r="B44" s="79"/>
      <c r="C44" s="74"/>
      <c r="D44" s="53"/>
      <c r="E44" s="47"/>
      <c r="F44" s="79"/>
      <c r="G44" s="56"/>
      <c r="H44" s="53"/>
    </row>
    <row r="45" spans="1:8" ht="12.75">
      <c r="A45" s="54" t="s">
        <v>99</v>
      </c>
      <c r="B45" s="79">
        <v>3300000</v>
      </c>
      <c r="C45" s="56">
        <v>5789.473684210527</v>
      </c>
      <c r="D45" s="53">
        <v>638.0572124633842</v>
      </c>
      <c r="E45" s="47"/>
      <c r="F45" s="79">
        <v>3300000</v>
      </c>
      <c r="G45" s="56">
        <v>5789.473684210527</v>
      </c>
      <c r="H45" s="53">
        <v>634.3592010918667</v>
      </c>
    </row>
    <row r="46" spans="1:8" ht="12.75">
      <c r="A46" s="54" t="s">
        <v>65</v>
      </c>
      <c r="B46" s="79">
        <v>100247</v>
      </c>
      <c r="C46" s="56">
        <v>175.8719298245614</v>
      </c>
      <c r="D46" s="53">
        <v>19.382824659944507</v>
      </c>
      <c r="E46" s="47"/>
      <c r="F46" s="79">
        <v>102209.95</v>
      </c>
      <c r="G46" s="56">
        <v>179.31570175438597</v>
      </c>
      <c r="H46" s="53">
        <v>19.647824916860497</v>
      </c>
    </row>
    <row r="47" spans="1:9" ht="12.75">
      <c r="A47" s="54" t="s">
        <v>66</v>
      </c>
      <c r="B47" s="144">
        <v>837877</v>
      </c>
      <c r="C47" s="144">
        <v>1469.959649122807</v>
      </c>
      <c r="D47" s="145">
        <v>162.00407969914636</v>
      </c>
      <c r="E47" s="144"/>
      <c r="F47" s="144">
        <v>839515</v>
      </c>
      <c r="G47" s="144">
        <v>1472.8333333333333</v>
      </c>
      <c r="H47" s="145">
        <v>161.3800196074662</v>
      </c>
      <c r="I47" s="143"/>
    </row>
    <row r="48" spans="1:8" ht="12.75">
      <c r="A48" s="54" t="s">
        <v>76</v>
      </c>
      <c r="B48" s="147">
        <v>0</v>
      </c>
      <c r="C48" s="148">
        <v>0</v>
      </c>
      <c r="D48" s="155">
        <v>0</v>
      </c>
      <c r="E48" s="149"/>
      <c r="F48" s="150">
        <v>0</v>
      </c>
      <c r="G48" s="148">
        <v>0</v>
      </c>
      <c r="H48" s="155">
        <v>0</v>
      </c>
    </row>
    <row r="49" spans="1:8" ht="12.75">
      <c r="A49" s="63" t="s">
        <v>77</v>
      </c>
      <c r="B49" s="71">
        <v>4238124</v>
      </c>
      <c r="C49" s="65">
        <v>7435.305263157895</v>
      </c>
      <c r="D49" s="66">
        <v>819.4441168224752</v>
      </c>
      <c r="E49" s="67"/>
      <c r="F49" s="84">
        <v>4241724.95</v>
      </c>
      <c r="G49" s="65">
        <v>7441.622719298246</v>
      </c>
      <c r="H49" s="66">
        <v>815.3870456161934</v>
      </c>
    </row>
    <row r="50" spans="1:8" ht="12.75">
      <c r="A50" s="63" t="s">
        <v>13</v>
      </c>
      <c r="B50" s="85">
        <v>4265354</v>
      </c>
      <c r="C50" s="72">
        <v>7483.077192982456</v>
      </c>
      <c r="D50" s="73">
        <v>824.7090555786502</v>
      </c>
      <c r="E50" s="67"/>
      <c r="F50" s="86">
        <v>4271724.95</v>
      </c>
      <c r="G50" s="72">
        <v>7494.254298245614</v>
      </c>
      <c r="H50" s="73">
        <v>821.1539474443014</v>
      </c>
    </row>
    <row r="51" spans="1:8" ht="12.75">
      <c r="A51" s="54" t="s">
        <v>14</v>
      </c>
      <c r="B51" s="87">
        <v>950000</v>
      </c>
      <c r="C51" s="56">
        <v>1666.6666666666667</v>
      </c>
      <c r="D51" s="53">
        <v>183.68313692127728</v>
      </c>
      <c r="E51" s="67"/>
      <c r="F51" s="87">
        <v>910000</v>
      </c>
      <c r="G51" s="56">
        <v>1596.4912280701753</v>
      </c>
      <c r="H51" s="53">
        <v>174.92935545260568</v>
      </c>
    </row>
    <row r="52" spans="1:8" ht="12.75">
      <c r="A52" s="63" t="s">
        <v>15</v>
      </c>
      <c r="B52" s="88">
        <v>3288124</v>
      </c>
      <c r="C52" s="77">
        <v>5768.638596491228</v>
      </c>
      <c r="D52" s="78">
        <v>635.7609799011979</v>
      </c>
      <c r="E52" s="67"/>
      <c r="F52" s="88">
        <v>3331724.95</v>
      </c>
      <c r="G52" s="77">
        <v>5845.13149122807</v>
      </c>
      <c r="H52" s="78">
        <v>640.4576901635878</v>
      </c>
    </row>
    <row r="53" spans="1:8" ht="7.5" customHeight="1">
      <c r="A53" s="83"/>
      <c r="B53" s="83"/>
      <c r="C53" s="83"/>
      <c r="D53" s="41"/>
      <c r="E53" s="42"/>
      <c r="F53" s="83"/>
      <c r="G53" s="83"/>
      <c r="H53" s="89"/>
    </row>
    <row r="54" spans="1:8" ht="12.75">
      <c r="A54" s="90" t="s">
        <v>88</v>
      </c>
      <c r="B54" s="83"/>
      <c r="C54" s="83"/>
      <c r="D54" s="41"/>
      <c r="E54" s="42"/>
      <c r="F54" s="83"/>
      <c r="G54" s="83"/>
      <c r="H54" s="41"/>
    </row>
    <row r="55" spans="1:8" ht="12">
      <c r="A55" s="167" t="s">
        <v>100</v>
      </c>
      <c r="B55" s="167"/>
      <c r="C55" s="167"/>
      <c r="D55" s="167"/>
      <c r="E55" s="167"/>
      <c r="F55" s="167"/>
      <c r="G55" s="167"/>
      <c r="H55" s="167"/>
    </row>
    <row r="56" spans="1:8" ht="12">
      <c r="A56" s="167"/>
      <c r="B56" s="167"/>
      <c r="C56" s="167"/>
      <c r="D56" s="167"/>
      <c r="E56" s="167"/>
      <c r="F56" s="167"/>
      <c r="G56" s="167"/>
      <c r="H56" s="167"/>
    </row>
    <row r="57" spans="1:8" ht="12">
      <c r="A57" s="165" t="s">
        <v>117</v>
      </c>
      <c r="B57" s="165"/>
      <c r="C57" s="165"/>
      <c r="D57" s="165"/>
      <c r="E57" s="165"/>
      <c r="F57" s="165"/>
      <c r="G57" s="165"/>
      <c r="H57" s="165"/>
    </row>
    <row r="58" spans="1:8" ht="12">
      <c r="A58" s="165"/>
      <c r="B58" s="165"/>
      <c r="C58" s="165"/>
      <c r="D58" s="165"/>
      <c r="E58" s="165"/>
      <c r="F58" s="165"/>
      <c r="G58" s="165"/>
      <c r="H58" s="165"/>
    </row>
    <row r="59" spans="1:8" ht="12">
      <c r="A59" s="165"/>
      <c r="B59" s="165"/>
      <c r="C59" s="165"/>
      <c r="D59" s="165"/>
      <c r="E59" s="165"/>
      <c r="F59" s="165"/>
      <c r="G59" s="165"/>
      <c r="H59" s="165"/>
    </row>
    <row r="60" spans="1:8" ht="6.75" customHeight="1">
      <c r="A60" s="90"/>
      <c r="B60" s="83"/>
      <c r="C60" s="83"/>
      <c r="D60" s="41"/>
      <c r="E60" s="42"/>
      <c r="F60" s="83"/>
      <c r="G60" s="83"/>
      <c r="H60" s="41"/>
    </row>
    <row r="61" spans="1:8" ht="12.75">
      <c r="A61" s="158"/>
      <c r="B61" s="158"/>
      <c r="C61" s="158"/>
      <c r="D61" s="158"/>
      <c r="E61" s="158"/>
      <c r="F61" s="158"/>
      <c r="G61" s="158"/>
      <c r="H61" s="158"/>
    </row>
    <row r="62" spans="1:8" ht="12.75">
      <c r="A62" s="158"/>
      <c r="B62" s="158"/>
      <c r="C62" s="158"/>
      <c r="D62" s="158"/>
      <c r="E62" s="158"/>
      <c r="F62" s="158"/>
      <c r="G62" s="158"/>
      <c r="H62" s="158"/>
    </row>
    <row r="63" spans="1:8" ht="12.75">
      <c r="A63" s="158"/>
      <c r="B63" s="158"/>
      <c r="C63" s="158"/>
      <c r="D63" s="158"/>
      <c r="E63" s="158"/>
      <c r="F63" s="158"/>
      <c r="G63" s="158"/>
      <c r="H63" s="158"/>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I6" sqref="I6"/>
    </sheetView>
  </sheetViews>
  <sheetFormatPr defaultColWidth="9.140625" defaultRowHeight="12.75"/>
  <cols>
    <col min="1" max="1" width="27.140625" style="0" customWidth="1"/>
    <col min="5" max="5" width="1.28515625" style="0" customWidth="1"/>
  </cols>
  <sheetData>
    <row r="1" spans="1:8" ht="18">
      <c r="A1" s="39" t="s">
        <v>141</v>
      </c>
      <c r="B1" s="91"/>
      <c r="C1" s="91"/>
      <c r="D1" s="92"/>
      <c r="E1" s="93"/>
      <c r="F1" s="91"/>
      <c r="G1" s="91"/>
      <c r="H1" s="92"/>
    </row>
    <row r="2" spans="1:8" ht="12.75">
      <c r="A2" s="94"/>
      <c r="B2" s="40"/>
      <c r="C2" s="40"/>
      <c r="D2" s="43"/>
      <c r="E2" s="83"/>
      <c r="F2" s="40"/>
      <c r="G2" s="40"/>
      <c r="H2" s="43"/>
    </row>
    <row r="3" spans="1:8" ht="12.75" customHeight="1">
      <c r="A3" s="54"/>
      <c r="B3" s="170" t="s">
        <v>134</v>
      </c>
      <c r="C3" s="169"/>
      <c r="D3" s="169"/>
      <c r="E3" s="95"/>
      <c r="F3" s="168" t="s">
        <v>136</v>
      </c>
      <c r="G3" s="169"/>
      <c r="H3" s="169"/>
    </row>
    <row r="4" spans="1:8" ht="39">
      <c r="A4" s="4" t="s">
        <v>11</v>
      </c>
      <c r="B4" s="48" t="s">
        <v>127</v>
      </c>
      <c r="C4" s="48" t="s">
        <v>125</v>
      </c>
      <c r="D4" s="96" t="s">
        <v>128</v>
      </c>
      <c r="E4" s="50"/>
      <c r="F4" s="48" t="s">
        <v>127</v>
      </c>
      <c r="G4" s="48" t="s">
        <v>125</v>
      </c>
      <c r="H4" s="96" t="s">
        <v>128</v>
      </c>
    </row>
    <row r="5" spans="1:8" ht="12.75">
      <c r="A5" s="59" t="s">
        <v>59</v>
      </c>
      <c r="B5" s="97"/>
      <c r="C5" s="52"/>
      <c r="D5" s="58"/>
      <c r="E5" s="47"/>
      <c r="F5" s="52"/>
      <c r="G5" s="52"/>
      <c r="H5" s="58"/>
    </row>
    <row r="6" spans="1:8" ht="12.75">
      <c r="A6" s="47" t="s">
        <v>25</v>
      </c>
      <c r="B6" s="98">
        <v>28500</v>
      </c>
      <c r="C6" s="99">
        <v>50</v>
      </c>
      <c r="D6" s="58">
        <v>5.510494107638318</v>
      </c>
      <c r="E6" s="47"/>
      <c r="F6" s="98">
        <v>31350</v>
      </c>
      <c r="G6" s="56">
        <v>55</v>
      </c>
      <c r="H6" s="58">
        <v>6.026412410372734</v>
      </c>
    </row>
    <row r="7" spans="1:8" ht="12.75">
      <c r="A7" s="47" t="s">
        <v>26</v>
      </c>
      <c r="B7" s="98">
        <v>8550</v>
      </c>
      <c r="C7" s="99">
        <v>15</v>
      </c>
      <c r="D7" s="58">
        <v>1.6531482322914954</v>
      </c>
      <c r="E7" s="47"/>
      <c r="F7" s="98">
        <v>8550</v>
      </c>
      <c r="G7" s="56">
        <v>15</v>
      </c>
      <c r="H7" s="58">
        <v>1.6435670210107456</v>
      </c>
    </row>
    <row r="8" spans="1:8" ht="12.75">
      <c r="A8" s="47" t="s">
        <v>27</v>
      </c>
      <c r="B8" s="98">
        <v>1081.0800000000002</v>
      </c>
      <c r="C8" s="99">
        <v>1.8966315789473687</v>
      </c>
      <c r="D8" s="58">
        <v>0.2090275428030047</v>
      </c>
      <c r="E8" s="47"/>
      <c r="F8" s="98">
        <v>954.8</v>
      </c>
      <c r="G8" s="56">
        <v>1.6750877192982456</v>
      </c>
      <c r="H8" s="58">
        <v>0.1835412621825801</v>
      </c>
    </row>
    <row r="9" spans="1:8" ht="12.75">
      <c r="A9" s="67" t="s">
        <v>78</v>
      </c>
      <c r="B9" s="100">
        <v>38131.08</v>
      </c>
      <c r="C9" s="101">
        <v>66.89663157894738</v>
      </c>
      <c r="D9" s="102">
        <v>7.3726698827328185</v>
      </c>
      <c r="E9" s="67"/>
      <c r="F9" s="100">
        <v>40854.8</v>
      </c>
      <c r="G9" s="77">
        <v>71.67508771929825</v>
      </c>
      <c r="H9" s="102">
        <v>7.85352069356606</v>
      </c>
    </row>
    <row r="10" spans="1:8" ht="12.75">
      <c r="A10" s="47" t="s">
        <v>28</v>
      </c>
      <c r="B10" s="98">
        <v>19705.1295</v>
      </c>
      <c r="C10" s="99">
        <v>34.57040263157894</v>
      </c>
      <c r="D10" s="58">
        <v>3.81</v>
      </c>
      <c r="E10" s="47"/>
      <c r="F10" s="98">
        <v>20288.190000000002</v>
      </c>
      <c r="G10" s="56">
        <v>35.593315789473685</v>
      </c>
      <c r="H10" s="58">
        <v>3.9000000000000004</v>
      </c>
    </row>
    <row r="11" spans="1:8" ht="12.75">
      <c r="A11" s="47" t="s">
        <v>17</v>
      </c>
      <c r="B11" s="98">
        <v>1710</v>
      </c>
      <c r="C11" s="99">
        <v>3</v>
      </c>
      <c r="D11" s="58">
        <v>0.3306296464582991</v>
      </c>
      <c r="E11" s="47"/>
      <c r="F11" s="98">
        <v>1820.735</v>
      </c>
      <c r="G11" s="56">
        <v>3.1942719298245614</v>
      </c>
      <c r="H11" s="58">
        <v>0.35</v>
      </c>
    </row>
    <row r="12" spans="1:8" ht="12.75">
      <c r="A12" s="47" t="s">
        <v>18</v>
      </c>
      <c r="B12" s="98">
        <v>4560</v>
      </c>
      <c r="C12" s="99">
        <v>8</v>
      </c>
      <c r="D12" s="58">
        <v>0.8816790572221309</v>
      </c>
      <c r="E12" s="47"/>
      <c r="F12" s="98">
        <v>5130</v>
      </c>
      <c r="G12" s="56">
        <v>9</v>
      </c>
      <c r="H12" s="58">
        <v>0.9861402126064474</v>
      </c>
    </row>
    <row r="13" spans="1:8" ht="12.75">
      <c r="A13" s="47" t="s">
        <v>61</v>
      </c>
      <c r="B13" s="98">
        <v>4560</v>
      </c>
      <c r="C13" s="99">
        <v>8</v>
      </c>
      <c r="D13" s="58">
        <v>0.8816790572221309</v>
      </c>
      <c r="E13" s="47"/>
      <c r="F13" s="98">
        <v>3420</v>
      </c>
      <c r="G13" s="56">
        <v>6</v>
      </c>
      <c r="H13" s="58">
        <v>0.6574268084042982</v>
      </c>
    </row>
    <row r="14" spans="1:8" ht="12.75">
      <c r="A14" s="47" t="s">
        <v>79</v>
      </c>
      <c r="B14" s="98">
        <v>3990</v>
      </c>
      <c r="C14" s="99">
        <v>7</v>
      </c>
      <c r="D14" s="58">
        <v>0.7714691750693646</v>
      </c>
      <c r="E14" s="47"/>
      <c r="F14" s="98">
        <v>3990</v>
      </c>
      <c r="G14" s="56">
        <v>7</v>
      </c>
      <c r="H14" s="58">
        <v>0.7669979431383479</v>
      </c>
    </row>
    <row r="15" spans="1:8" ht="12.75">
      <c r="A15" s="47" t="s">
        <v>42</v>
      </c>
      <c r="B15" s="98">
        <v>855</v>
      </c>
      <c r="C15" s="99">
        <v>1.5</v>
      </c>
      <c r="D15" s="58">
        <v>0.16531482322914956</v>
      </c>
      <c r="E15" s="47"/>
      <c r="F15" s="98">
        <v>855</v>
      </c>
      <c r="G15" s="56">
        <v>1.5</v>
      </c>
      <c r="H15" s="58">
        <v>0.16435670210107456</v>
      </c>
    </row>
    <row r="16" spans="1:8" ht="12.75">
      <c r="A16" s="47" t="s">
        <v>43</v>
      </c>
      <c r="B16" s="98">
        <v>855</v>
      </c>
      <c r="C16" s="99">
        <v>1.5</v>
      </c>
      <c r="D16" s="58">
        <v>0.16531482322914956</v>
      </c>
      <c r="E16" s="47"/>
      <c r="F16" s="98">
        <v>570</v>
      </c>
      <c r="G16" s="56">
        <v>1</v>
      </c>
      <c r="H16" s="58">
        <v>0.1095711347340497</v>
      </c>
    </row>
    <row r="17" spans="1:8" ht="12.75">
      <c r="A17" s="47" t="s">
        <v>19</v>
      </c>
      <c r="B17" s="98">
        <v>55447.5</v>
      </c>
      <c r="C17" s="99">
        <v>97.27631578947368</v>
      </c>
      <c r="D17" s="58">
        <v>10.720811299413182</v>
      </c>
      <c r="E17" s="47"/>
      <c r="F17" s="98">
        <v>61552.5</v>
      </c>
      <c r="G17" s="56">
        <v>107.98684210526316</v>
      </c>
      <c r="H17" s="58">
        <v>11.83224082582034</v>
      </c>
    </row>
    <row r="18" spans="1:8" ht="12.75">
      <c r="A18" s="47" t="s">
        <v>20</v>
      </c>
      <c r="B18" s="98">
        <v>7980</v>
      </c>
      <c r="C18" s="99">
        <v>14</v>
      </c>
      <c r="D18" s="58">
        <v>1.5429383501387293</v>
      </c>
      <c r="E18" s="47"/>
      <c r="F18" s="98">
        <v>8550</v>
      </c>
      <c r="G18" s="56">
        <v>15</v>
      </c>
      <c r="H18" s="58">
        <v>1.6435670210107456</v>
      </c>
    </row>
    <row r="19" spans="1:8" ht="15">
      <c r="A19" s="47" t="s">
        <v>129</v>
      </c>
      <c r="B19" s="98">
        <v>3980</v>
      </c>
      <c r="C19" s="99">
        <v>6.982456140350878</v>
      </c>
      <c r="D19" s="58">
        <v>0.76953566836493</v>
      </c>
      <c r="E19" s="47"/>
      <c r="F19" s="98">
        <v>4280</v>
      </c>
      <c r="G19" s="56">
        <v>7.508771929824562</v>
      </c>
      <c r="H19" s="58">
        <v>0.8227446608100574</v>
      </c>
    </row>
    <row r="20" spans="1:8" ht="12.75">
      <c r="A20" s="47" t="s">
        <v>45</v>
      </c>
      <c r="B20" s="98">
        <v>6700</v>
      </c>
      <c r="C20" s="99">
        <v>11.75438596491228</v>
      </c>
      <c r="D20" s="58">
        <v>1.2954494919711135</v>
      </c>
      <c r="E20" s="47"/>
      <c r="F20" s="98">
        <v>7000</v>
      </c>
      <c r="G20" s="56">
        <v>12.280701754385966</v>
      </c>
      <c r="H20" s="58">
        <v>1.3456104265585052</v>
      </c>
    </row>
    <row r="21" spans="1:8" ht="12.75">
      <c r="A21" s="47" t="s">
        <v>46</v>
      </c>
      <c r="B21" s="98">
        <v>3990</v>
      </c>
      <c r="C21" s="99">
        <v>7</v>
      </c>
      <c r="D21" s="58">
        <v>0.7714691750693646</v>
      </c>
      <c r="E21" s="47"/>
      <c r="F21" s="98">
        <v>3990</v>
      </c>
      <c r="G21" s="56">
        <v>7</v>
      </c>
      <c r="H21" s="58">
        <v>0.7669979431383479</v>
      </c>
    </row>
    <row r="22" spans="1:8" ht="15">
      <c r="A22" s="47" t="s">
        <v>130</v>
      </c>
      <c r="B22" s="98">
        <v>24400.395</v>
      </c>
      <c r="C22" s="99">
        <v>42.80771052631579</v>
      </c>
      <c r="D22" s="58">
        <v>6.7</v>
      </c>
      <c r="E22" s="47"/>
      <c r="F22" s="98">
        <v>25137.39</v>
      </c>
      <c r="G22" s="56">
        <v>44.10068421052632</v>
      </c>
      <c r="H22" s="58">
        <v>6.9</v>
      </c>
    </row>
    <row r="23" spans="1:8" ht="12.75">
      <c r="A23" s="47" t="s">
        <v>62</v>
      </c>
      <c r="B23" s="98">
        <v>6270</v>
      </c>
      <c r="C23" s="99">
        <v>11</v>
      </c>
      <c r="D23" s="58">
        <v>1.21230870368043</v>
      </c>
      <c r="E23" s="47"/>
      <c r="F23" s="98">
        <v>5130</v>
      </c>
      <c r="G23" s="56">
        <v>9</v>
      </c>
      <c r="H23" s="58">
        <v>0.9861402126064474</v>
      </c>
    </row>
    <row r="24" spans="1:8" ht="12.75">
      <c r="A24" s="47" t="s">
        <v>29</v>
      </c>
      <c r="B24" s="98">
        <v>10000</v>
      </c>
      <c r="C24" s="99">
        <v>17.54385964912281</v>
      </c>
      <c r="D24" s="58">
        <v>1.9335067044344978</v>
      </c>
      <c r="E24" s="47"/>
      <c r="F24" s="98">
        <v>10500</v>
      </c>
      <c r="G24" s="56">
        <v>18.42105263157895</v>
      </c>
      <c r="H24" s="58">
        <v>2.0184156398377575</v>
      </c>
    </row>
    <row r="25" spans="1:8" ht="12.75">
      <c r="A25" s="47" t="s">
        <v>21</v>
      </c>
      <c r="B25" s="98">
        <v>9120</v>
      </c>
      <c r="C25" s="99">
        <v>16</v>
      </c>
      <c r="D25" s="58">
        <v>1.7633581144442618</v>
      </c>
      <c r="E25" s="47"/>
      <c r="F25" s="98">
        <v>8550</v>
      </c>
      <c r="G25" s="56">
        <v>15</v>
      </c>
      <c r="H25" s="58">
        <v>1.6435670210107456</v>
      </c>
    </row>
    <row r="26" spans="1:8" ht="12.75">
      <c r="A26" s="47" t="s">
        <v>22</v>
      </c>
      <c r="B26" s="98">
        <v>28500</v>
      </c>
      <c r="C26" s="99">
        <v>50</v>
      </c>
      <c r="D26" s="58">
        <v>5.510494107638318</v>
      </c>
      <c r="E26" s="47"/>
      <c r="F26" s="98">
        <v>26220</v>
      </c>
      <c r="G26" s="56">
        <v>46</v>
      </c>
      <c r="H26" s="58">
        <v>5.040272197766287</v>
      </c>
    </row>
    <row r="27" spans="1:8" ht="12.75">
      <c r="A27" s="67" t="s">
        <v>80</v>
      </c>
      <c r="B27" s="100">
        <v>192623.0245</v>
      </c>
      <c r="C27" s="101">
        <v>337.93513070175436</v>
      </c>
      <c r="D27" s="102">
        <v>37.24379092992005</v>
      </c>
      <c r="E27" s="67"/>
      <c r="F27" s="100">
        <v>196983.815</v>
      </c>
      <c r="G27" s="77">
        <v>345.5856403508772</v>
      </c>
      <c r="H27" s="102">
        <v>37.86621076103881</v>
      </c>
    </row>
    <row r="28" spans="1:8" ht="12.75">
      <c r="A28" s="47" t="s">
        <v>1</v>
      </c>
      <c r="B28" s="98">
        <v>2000</v>
      </c>
      <c r="C28" s="99">
        <v>3.508771929824561</v>
      </c>
      <c r="D28" s="58">
        <v>0.38670134088689956</v>
      </c>
      <c r="E28" s="47"/>
      <c r="F28" s="98">
        <v>2000</v>
      </c>
      <c r="G28" s="56">
        <v>3.508771929824561</v>
      </c>
      <c r="H28" s="58">
        <v>0.3844601218738586</v>
      </c>
    </row>
    <row r="29" spans="1:8" ht="12.75">
      <c r="A29" s="47" t="s">
        <v>44</v>
      </c>
      <c r="B29" s="98">
        <v>5000</v>
      </c>
      <c r="C29" s="99">
        <v>8.771929824561404</v>
      </c>
      <c r="D29" s="58">
        <v>0.9667533522172489</v>
      </c>
      <c r="E29" s="47"/>
      <c r="F29" s="98">
        <v>5000</v>
      </c>
      <c r="G29" s="56">
        <v>8.771929824561404</v>
      </c>
      <c r="H29" s="58">
        <v>0.9611503046846466</v>
      </c>
    </row>
    <row r="30" spans="1:8" ht="12.75">
      <c r="A30" s="47" t="s">
        <v>63</v>
      </c>
      <c r="B30" s="98">
        <v>2500</v>
      </c>
      <c r="C30" s="99">
        <v>4.385964912280702</v>
      </c>
      <c r="D30" s="58">
        <v>0.48337667610862445</v>
      </c>
      <c r="E30" s="47"/>
      <c r="F30" s="98">
        <v>2500</v>
      </c>
      <c r="G30" s="56">
        <v>4.385964912280702</v>
      </c>
      <c r="H30" s="58">
        <v>0.4805751523423233</v>
      </c>
    </row>
    <row r="31" spans="1:8" ht="12.75">
      <c r="A31" s="47" t="s">
        <v>64</v>
      </c>
      <c r="B31" s="98">
        <v>4500</v>
      </c>
      <c r="C31" s="99">
        <v>7.894736842105263</v>
      </c>
      <c r="D31" s="58">
        <v>0.870078016995524</v>
      </c>
      <c r="E31" s="47"/>
      <c r="F31" s="98">
        <v>4500</v>
      </c>
      <c r="G31" s="56">
        <v>7.894736842105263</v>
      </c>
      <c r="H31" s="58">
        <v>0.8650352742161819</v>
      </c>
    </row>
    <row r="32" spans="1:8" ht="12.75">
      <c r="A32" s="47" t="s">
        <v>81</v>
      </c>
      <c r="B32" s="98">
        <v>200</v>
      </c>
      <c r="C32" s="99">
        <v>0.3508771929824561</v>
      </c>
      <c r="D32" s="58">
        <v>0.03867013408868995</v>
      </c>
      <c r="E32" s="47"/>
      <c r="F32" s="98">
        <v>300</v>
      </c>
      <c r="G32" s="56">
        <v>0.5263157894736842</v>
      </c>
      <c r="H32" s="58">
        <v>0.05766901828107879</v>
      </c>
    </row>
    <row r="33" spans="1:8" ht="12.75">
      <c r="A33" s="47" t="s">
        <v>23</v>
      </c>
      <c r="B33" s="98">
        <v>12255</v>
      </c>
      <c r="C33" s="99">
        <v>21.5</v>
      </c>
      <c r="D33" s="68">
        <v>2.369512466284477</v>
      </c>
      <c r="E33" s="47"/>
      <c r="F33" s="98">
        <v>12825</v>
      </c>
      <c r="G33" s="74">
        <v>22.5</v>
      </c>
      <c r="H33" s="68">
        <v>2.465350531516118</v>
      </c>
    </row>
    <row r="34" spans="1:8" ht="12.75">
      <c r="A34" s="47" t="s">
        <v>24</v>
      </c>
      <c r="B34" s="98">
        <v>7600</v>
      </c>
      <c r="C34" s="99">
        <v>13.333333333333334</v>
      </c>
      <c r="D34" s="68">
        <v>1.4694650953702182</v>
      </c>
      <c r="E34" s="67"/>
      <c r="F34" s="98">
        <v>8500</v>
      </c>
      <c r="G34" s="74">
        <v>14.912280701754385</v>
      </c>
      <c r="H34" s="68">
        <v>1.6339555179638992</v>
      </c>
    </row>
    <row r="35" spans="1:8" ht="12.75">
      <c r="A35" s="47" t="s">
        <v>111</v>
      </c>
      <c r="B35" s="98">
        <v>4640.893044</v>
      </c>
      <c r="C35" s="99">
        <v>8.141917621052633</v>
      </c>
      <c r="D35" s="68">
        <v>0.8973197815137425</v>
      </c>
      <c r="E35" s="67"/>
      <c r="F35" s="98">
        <v>4467.318762</v>
      </c>
      <c r="G35" s="74">
        <v>7.837401336842105</v>
      </c>
      <c r="H35" s="68">
        <v>0.8587529578439476</v>
      </c>
    </row>
    <row r="36" spans="1:8" ht="12.75">
      <c r="A36" s="47" t="s">
        <v>110</v>
      </c>
      <c r="B36" s="98">
        <v>1200</v>
      </c>
      <c r="C36" s="99">
        <v>2.1052631578947367</v>
      </c>
      <c r="D36" s="68">
        <v>0.23202080453213972</v>
      </c>
      <c r="E36" s="67"/>
      <c r="F36" s="98">
        <v>500</v>
      </c>
      <c r="G36" s="74">
        <v>0.8771929824561403</v>
      </c>
      <c r="H36" s="68">
        <v>0.09611503046846465</v>
      </c>
    </row>
    <row r="37" spans="1:8" ht="12.75">
      <c r="A37" s="67" t="s">
        <v>82</v>
      </c>
      <c r="B37" s="100">
        <v>39895.893044</v>
      </c>
      <c r="C37" s="101">
        <v>69.99279481403508</v>
      </c>
      <c r="D37" s="102">
        <v>7.713897667997563</v>
      </c>
      <c r="E37" s="67"/>
      <c r="F37" s="100">
        <v>40592.318762</v>
      </c>
      <c r="G37" s="77">
        <v>71.21459431929826</v>
      </c>
      <c r="H37" s="102">
        <v>7.803063909190519</v>
      </c>
    </row>
    <row r="38" spans="1:8" ht="12.75">
      <c r="A38" s="67" t="s">
        <v>83</v>
      </c>
      <c r="B38" s="100">
        <v>270649.9975440001</v>
      </c>
      <c r="C38" s="101">
        <v>474.82455709473703</v>
      </c>
      <c r="D38" s="102">
        <v>52.33035848065045</v>
      </c>
      <c r="E38" s="67"/>
      <c r="F38" s="100">
        <v>278430.933762</v>
      </c>
      <c r="G38" s="77">
        <v>488.47532238947366</v>
      </c>
      <c r="H38" s="102">
        <v>53.52279536379539</v>
      </c>
    </row>
    <row r="39" spans="1:8" ht="12.75">
      <c r="A39" s="47"/>
      <c r="B39" s="104"/>
      <c r="C39" s="105"/>
      <c r="D39" s="105"/>
      <c r="E39" s="103"/>
      <c r="F39" s="97"/>
      <c r="G39" s="106"/>
      <c r="H39" s="58"/>
    </row>
    <row r="40" spans="1:8" ht="12.75">
      <c r="A40" s="51" t="s">
        <v>101</v>
      </c>
      <c r="B40" s="107"/>
      <c r="C40" s="105"/>
      <c r="D40" s="105"/>
      <c r="E40" s="105"/>
      <c r="F40" s="97"/>
      <c r="G40" s="108"/>
      <c r="H40" s="58"/>
    </row>
    <row r="41" spans="1:8" ht="15">
      <c r="A41" s="47" t="s">
        <v>114</v>
      </c>
      <c r="B41" s="97">
        <v>203987.9687059999</v>
      </c>
      <c r="C41" s="52">
        <v>357.87362930877174</v>
      </c>
      <c r="D41" s="109">
        <v>39.44121051170253</v>
      </c>
      <c r="E41" s="47"/>
      <c r="F41" s="110">
        <v>126847.39720675</v>
      </c>
      <c r="G41" s="52">
        <v>222.53929334517545</v>
      </c>
      <c r="H41" s="109">
        <v>24.383882894744428</v>
      </c>
    </row>
    <row r="42" spans="1:8" ht="15">
      <c r="A42" s="47" t="s">
        <v>115</v>
      </c>
      <c r="B42" s="111">
        <v>0.4809831668223444</v>
      </c>
      <c r="C42" s="111"/>
      <c r="D42" s="111"/>
      <c r="E42" s="111"/>
      <c r="F42" s="112">
        <v>0.5694012212176552</v>
      </c>
      <c r="G42" s="52"/>
      <c r="H42" s="58"/>
    </row>
    <row r="43" spans="1:8" ht="12.75">
      <c r="A43" s="47" t="s">
        <v>85</v>
      </c>
      <c r="B43" s="113">
        <v>0.048131665969660134</v>
      </c>
      <c r="C43" s="111"/>
      <c r="D43" s="111"/>
      <c r="E43" s="111"/>
      <c r="F43" s="113">
        <v>0.02990467291066338</v>
      </c>
      <c r="G43" s="52"/>
      <c r="H43" s="58"/>
    </row>
    <row r="44" spans="1:8" ht="12.75">
      <c r="A44" s="47" t="s">
        <v>67</v>
      </c>
      <c r="B44" s="113">
        <v>0.04150937394879266</v>
      </c>
      <c r="C44" s="111"/>
      <c r="D44" s="111"/>
      <c r="E44" s="111"/>
      <c r="F44" s="113">
        <v>0.01918597668356447</v>
      </c>
      <c r="G44" s="114"/>
      <c r="H44" s="58"/>
    </row>
    <row r="45" spans="1:8" ht="12.75">
      <c r="A45" s="47" t="s">
        <v>86</v>
      </c>
      <c r="B45" s="113">
        <v>0.11995700740854479</v>
      </c>
      <c r="C45" s="111"/>
      <c r="D45" s="111"/>
      <c r="E45" s="111"/>
      <c r="F45" s="113">
        <v>0.1286838763244163</v>
      </c>
      <c r="G45" s="83"/>
      <c r="H45" s="83"/>
    </row>
    <row r="46" spans="1:8" ht="12.75">
      <c r="A46" s="47" t="s">
        <v>87</v>
      </c>
      <c r="B46" s="113">
        <v>0.3625153521973279</v>
      </c>
      <c r="C46" s="111"/>
      <c r="D46" s="111"/>
      <c r="E46" s="111"/>
      <c r="F46" s="113">
        <v>0.2594074656214148</v>
      </c>
      <c r="G46" s="83"/>
      <c r="H46" s="83"/>
    </row>
    <row r="47" spans="1:8" ht="5.25" customHeight="1">
      <c r="A47" s="47"/>
      <c r="B47" s="113"/>
      <c r="C47" s="111"/>
      <c r="D47" s="111"/>
      <c r="E47" s="111"/>
      <c r="F47" s="113"/>
      <c r="G47" s="83"/>
      <c r="H47" s="83"/>
    </row>
    <row r="48" spans="1:8" ht="12.75">
      <c r="A48" s="47" t="s">
        <v>84</v>
      </c>
      <c r="B48" s="98">
        <v>73381.23999999999</v>
      </c>
      <c r="C48" s="99">
        <v>128.73901754385963</v>
      </c>
      <c r="D48" s="58">
        <v>14.188311951971691</v>
      </c>
      <c r="E48" s="47"/>
      <c r="F48" s="98">
        <v>73417.2495</v>
      </c>
      <c r="G48" s="56">
        <v>128.80219210526317</v>
      </c>
      <c r="H48" s="58">
        <v>14.113002345206743</v>
      </c>
    </row>
    <row r="49" spans="1:8" ht="12.75">
      <c r="A49" s="42"/>
      <c r="B49" s="83"/>
      <c r="C49" s="83"/>
      <c r="D49" s="83"/>
      <c r="E49" s="83"/>
      <c r="F49" s="83"/>
      <c r="G49" s="83"/>
      <c r="H49" s="83"/>
    </row>
    <row r="50" spans="1:8" ht="12.75">
      <c r="A50" s="29" t="s">
        <v>88</v>
      </c>
      <c r="B50" s="83"/>
      <c r="C50" s="83"/>
      <c r="D50" s="83"/>
      <c r="E50" s="83"/>
      <c r="F50" s="83"/>
      <c r="G50" s="83"/>
      <c r="H50" s="83"/>
    </row>
    <row r="51" spans="1:8" ht="12.75">
      <c r="A51" s="115" t="s">
        <v>131</v>
      </c>
      <c r="B51" s="83"/>
      <c r="C51" s="83"/>
      <c r="D51" s="83"/>
      <c r="E51" s="83"/>
      <c r="F51" s="83"/>
      <c r="G51" s="83"/>
      <c r="H51" s="83"/>
    </row>
    <row r="52" spans="1:8" ht="12.75">
      <c r="A52" s="115" t="s">
        <v>132</v>
      </c>
      <c r="B52" s="83"/>
      <c r="C52" s="83"/>
      <c r="D52" s="83"/>
      <c r="E52" s="83"/>
      <c r="F52" s="83"/>
      <c r="G52" s="83"/>
      <c r="H52" s="83"/>
    </row>
    <row r="53" spans="1:8" ht="12">
      <c r="A53" s="165" t="s">
        <v>112</v>
      </c>
      <c r="B53" s="165"/>
      <c r="C53" s="165"/>
      <c r="D53" s="165"/>
      <c r="E53" s="165"/>
      <c r="F53" s="165"/>
      <c r="G53" s="165"/>
      <c r="H53" s="165"/>
    </row>
    <row r="54" spans="1:8" ht="12">
      <c r="A54" s="165"/>
      <c r="B54" s="165"/>
      <c r="C54" s="165"/>
      <c r="D54" s="165"/>
      <c r="E54" s="165"/>
      <c r="F54" s="165"/>
      <c r="G54" s="165"/>
      <c r="H54" s="165"/>
    </row>
    <row r="55" spans="1:8" ht="12.75">
      <c r="A55" s="116" t="s">
        <v>113</v>
      </c>
      <c r="B55" s="116"/>
      <c r="C55" s="116"/>
      <c r="D55" s="116"/>
      <c r="E55" s="116"/>
      <c r="F55" s="116"/>
      <c r="G55" s="116"/>
      <c r="H55" s="116"/>
    </row>
    <row r="56" spans="1:8" ht="12.75">
      <c r="A56" s="90"/>
      <c r="B56" s="83"/>
      <c r="C56" s="83"/>
      <c r="D56" s="83"/>
      <c r="E56" s="83"/>
      <c r="F56" s="83"/>
      <c r="G56" s="83"/>
      <c r="H56" s="83"/>
    </row>
    <row r="57" spans="1:8" ht="12.75">
      <c r="A57" s="83"/>
      <c r="B57" s="83"/>
      <c r="C57" s="83"/>
      <c r="D57" s="83"/>
      <c r="E57" s="83"/>
      <c r="F57" s="83"/>
      <c r="G57" s="83"/>
      <c r="H57" s="83"/>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G3" sqref="G3"/>
    </sheetView>
  </sheetViews>
  <sheetFormatPr defaultColWidth="9.140625" defaultRowHeight="12.75"/>
  <cols>
    <col min="1" max="1" width="33.8515625" style="0" customWidth="1"/>
  </cols>
  <sheetData>
    <row r="1" spans="1:6" ht="18">
      <c r="A1" s="33" t="s">
        <v>142</v>
      </c>
      <c r="B1" s="34"/>
      <c r="C1" s="34"/>
      <c r="D1" s="34"/>
      <c r="E1" s="35"/>
      <c r="F1" s="35"/>
    </row>
    <row r="2" spans="1:6" ht="18">
      <c r="A2" s="33"/>
      <c r="B2" s="34"/>
      <c r="C2" s="34"/>
      <c r="D2" s="34"/>
      <c r="E2" s="35"/>
      <c r="F2" s="35"/>
    </row>
    <row r="3" spans="1:6" ht="27.75">
      <c r="A3" s="4" t="s">
        <v>11</v>
      </c>
      <c r="B3" s="159" t="s">
        <v>0</v>
      </c>
      <c r="C3" s="159" t="s">
        <v>146</v>
      </c>
      <c r="D3" s="159" t="s">
        <v>118</v>
      </c>
      <c r="E3" s="159" t="s">
        <v>137</v>
      </c>
      <c r="F3" s="159" t="s">
        <v>138</v>
      </c>
    </row>
    <row r="4" spans="1:6" ht="12.75">
      <c r="A4" s="10" t="s">
        <v>53</v>
      </c>
      <c r="B4" s="36">
        <v>221149</v>
      </c>
      <c r="C4" s="36">
        <v>192847.8</v>
      </c>
      <c r="D4" s="37">
        <v>235238</v>
      </c>
      <c r="E4" s="8">
        <v>359905</v>
      </c>
      <c r="F4" s="8">
        <v>295552</v>
      </c>
    </row>
    <row r="5" spans="1:6" ht="12.75">
      <c r="A5" s="10" t="s">
        <v>54</v>
      </c>
      <c r="B5" s="36">
        <v>113745</v>
      </c>
      <c r="C5" s="36">
        <v>90294</v>
      </c>
      <c r="D5" s="37">
        <v>130249</v>
      </c>
      <c r="E5" s="8">
        <v>120885</v>
      </c>
      <c r="F5" s="8">
        <v>126760</v>
      </c>
    </row>
    <row r="6" spans="1:6" ht="12.75">
      <c r="A6" s="10" t="s">
        <v>55</v>
      </c>
      <c r="B6" s="36">
        <v>35521.1175</v>
      </c>
      <c r="C6" s="36">
        <v>36015.2775</v>
      </c>
      <c r="D6" s="37">
        <v>59080.5</v>
      </c>
      <c r="E6" s="8">
        <v>64911.6</v>
      </c>
      <c r="F6" s="8">
        <v>52677</v>
      </c>
    </row>
    <row r="7" spans="1:6" ht="12.75">
      <c r="A7" s="10" t="s">
        <v>97</v>
      </c>
      <c r="B7" s="36">
        <v>3000</v>
      </c>
      <c r="C7" s="36">
        <v>5000</v>
      </c>
      <c r="D7" s="37">
        <v>5500</v>
      </c>
      <c r="E7" s="8">
        <v>10000</v>
      </c>
      <c r="F7" s="8">
        <v>8000</v>
      </c>
    </row>
    <row r="8" spans="1:6" ht="12.75">
      <c r="A8" s="10" t="s">
        <v>56</v>
      </c>
      <c r="B8" s="36">
        <v>9000</v>
      </c>
      <c r="C8" s="36">
        <v>9700</v>
      </c>
      <c r="D8" s="37">
        <v>8700</v>
      </c>
      <c r="E8" s="8">
        <v>7000</v>
      </c>
      <c r="F8" s="8">
        <v>6000</v>
      </c>
    </row>
    <row r="9" spans="1:6" ht="12.75">
      <c r="A9" s="38" t="s">
        <v>70</v>
      </c>
      <c r="B9" s="27">
        <v>382415.1175</v>
      </c>
      <c r="C9" s="27">
        <v>333857.0775</v>
      </c>
      <c r="D9" s="27">
        <v>438767.5</v>
      </c>
      <c r="E9" s="27">
        <v>562701</v>
      </c>
      <c r="F9" s="27">
        <v>488989</v>
      </c>
    </row>
    <row r="10" spans="1:6" ht="12.75">
      <c r="A10" s="130" t="s">
        <v>96</v>
      </c>
      <c r="B10" s="8"/>
      <c r="C10" s="8"/>
      <c r="D10" s="8"/>
      <c r="E10" s="8"/>
      <c r="F10" s="8"/>
    </row>
    <row r="11" spans="1:6" ht="12">
      <c r="A11" s="171" t="s">
        <v>106</v>
      </c>
      <c r="B11" s="171"/>
      <c r="C11" s="171"/>
      <c r="D11" s="171"/>
      <c r="E11" s="171"/>
      <c r="F11" s="171"/>
    </row>
    <row r="12" spans="1:6" ht="12">
      <c r="A12" s="171"/>
      <c r="B12" s="171"/>
      <c r="C12" s="171"/>
      <c r="D12" s="171"/>
      <c r="E12" s="171"/>
      <c r="F12" s="171"/>
    </row>
    <row r="13" spans="1:6" ht="12" customHeight="1">
      <c r="A13" s="32"/>
      <c r="B13" s="31"/>
      <c r="C13" s="31"/>
      <c r="D13" s="31"/>
      <c r="E13" s="31"/>
      <c r="F13" s="31"/>
    </row>
    <row r="14" spans="1:6" ht="12.75" customHeight="1">
      <c r="A14" s="116"/>
      <c r="B14" s="116"/>
      <c r="C14" s="116"/>
      <c r="D14" s="116"/>
      <c r="E14" s="116"/>
      <c r="F14" s="116"/>
    </row>
    <row r="15" spans="1:6" ht="12.75">
      <c r="A15" s="116"/>
      <c r="B15" s="116"/>
      <c r="C15" s="116"/>
      <c r="D15" s="116"/>
      <c r="E15" s="116"/>
      <c r="F15" s="116"/>
    </row>
  </sheetData>
  <sheetProtection/>
  <mergeCells count="1">
    <mergeCell ref="A11:F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G4" sqref="G4"/>
    </sheetView>
  </sheetViews>
  <sheetFormatPr defaultColWidth="9.140625" defaultRowHeight="12.75"/>
  <cols>
    <col min="1" max="1" width="20.57421875" style="0" customWidth="1"/>
  </cols>
  <sheetData>
    <row r="1" spans="1:8" ht="12">
      <c r="A1" s="172" t="s">
        <v>143</v>
      </c>
      <c r="B1" s="164"/>
      <c r="C1" s="164"/>
      <c r="D1" s="164"/>
      <c r="E1" s="164"/>
      <c r="F1" s="164"/>
      <c r="G1" s="164"/>
      <c r="H1" s="164"/>
    </row>
    <row r="2" spans="1:8" ht="22.5" customHeight="1">
      <c r="A2" s="164"/>
      <c r="B2" s="164"/>
      <c r="C2" s="164"/>
      <c r="D2" s="164"/>
      <c r="E2" s="164"/>
      <c r="F2" s="164"/>
      <c r="G2" s="164"/>
      <c r="H2" s="164"/>
    </row>
    <row r="3" spans="2:6" ht="15">
      <c r="B3" s="117"/>
      <c r="C3" s="117"/>
      <c r="D3" s="117"/>
      <c r="E3" s="117"/>
      <c r="F3" s="117"/>
    </row>
    <row r="4" spans="1:6" ht="25.5">
      <c r="A4" s="4" t="s">
        <v>11</v>
      </c>
      <c r="B4" s="156" t="s">
        <v>10</v>
      </c>
      <c r="C4" s="156" t="s">
        <v>103</v>
      </c>
      <c r="D4" s="156" t="s">
        <v>116</v>
      </c>
      <c r="E4" s="156" t="s">
        <v>134</v>
      </c>
      <c r="F4" s="157" t="s">
        <v>135</v>
      </c>
    </row>
    <row r="5" spans="1:6" ht="12.75">
      <c r="A5" s="118" t="s">
        <v>70</v>
      </c>
      <c r="B5" s="119">
        <v>382415.1175</v>
      </c>
      <c r="C5" s="119">
        <v>333857.0775</v>
      </c>
      <c r="D5" s="11">
        <v>438767.5</v>
      </c>
      <c r="E5" s="119">
        <v>562701</v>
      </c>
      <c r="F5" s="119">
        <v>488989</v>
      </c>
    </row>
    <row r="6" spans="1:6" ht="12.75">
      <c r="A6" s="118" t="s">
        <v>59</v>
      </c>
      <c r="B6" s="119">
        <v>196593.2</v>
      </c>
      <c r="C6" s="119">
        <v>199095.2846</v>
      </c>
      <c r="D6" s="11">
        <v>226979.014485712</v>
      </c>
      <c r="E6" s="119">
        <v>270649.9975440001</v>
      </c>
      <c r="F6" s="119">
        <v>278430.933762</v>
      </c>
    </row>
    <row r="7" spans="1:6" ht="12.75">
      <c r="A7" s="118" t="s">
        <v>71</v>
      </c>
      <c r="B7" s="119">
        <v>43082.91750000001</v>
      </c>
      <c r="C7" s="119">
        <v>63183.7929</v>
      </c>
      <c r="D7" s="11">
        <v>124011.23551428801</v>
      </c>
      <c r="E7" s="119">
        <v>209869.2087059999</v>
      </c>
      <c r="F7" s="119">
        <v>137339.64670675</v>
      </c>
    </row>
    <row r="8" spans="1:6" ht="12.75">
      <c r="A8" s="120" t="s">
        <v>91</v>
      </c>
      <c r="B8" s="28">
        <v>61077.86750000001</v>
      </c>
      <c r="C8" s="28">
        <v>-9252.438599999994</v>
      </c>
      <c r="D8" s="28">
        <v>64167.66417083802</v>
      </c>
      <c r="E8" s="28">
        <v>104741.60813616347</v>
      </c>
      <c r="F8" s="28">
        <v>36537.177365020034</v>
      </c>
    </row>
    <row r="9" spans="1:6" ht="12.75">
      <c r="A9" s="131" t="s">
        <v>88</v>
      </c>
      <c r="B9" s="11"/>
      <c r="C9" s="11"/>
      <c r="D9" s="11"/>
      <c r="E9" s="11"/>
      <c r="F9" s="11"/>
    </row>
    <row r="10" spans="1:6" ht="27" customHeight="1">
      <c r="A10" s="173" t="s">
        <v>123</v>
      </c>
      <c r="B10" s="164"/>
      <c r="C10" s="164"/>
      <c r="D10" s="164"/>
      <c r="E10" s="164"/>
      <c r="F10" s="164"/>
    </row>
    <row r="11" spans="1:6" ht="12">
      <c r="A11" s="174" t="s">
        <v>133</v>
      </c>
      <c r="B11" s="174"/>
      <c r="C11" s="174"/>
      <c r="D11" s="174"/>
      <c r="E11" s="174"/>
      <c r="F11" s="174"/>
    </row>
    <row r="12" spans="1:8" ht="12.75" customHeight="1">
      <c r="A12" s="174"/>
      <c r="B12" s="174"/>
      <c r="C12" s="174"/>
      <c r="D12" s="174"/>
      <c r="E12" s="174"/>
      <c r="F12" s="174"/>
      <c r="G12" s="129"/>
      <c r="H12" s="129"/>
    </row>
    <row r="13" spans="1:7" ht="15.75" customHeight="1">
      <c r="A13" s="174"/>
      <c r="B13" s="174"/>
      <c r="C13" s="174"/>
      <c r="D13" s="174"/>
      <c r="E13" s="174"/>
      <c r="F13" s="174"/>
      <c r="G13" s="121"/>
    </row>
    <row r="14" spans="1:7" ht="12.75">
      <c r="A14" s="122"/>
      <c r="B14" s="123"/>
      <c r="C14" s="123"/>
      <c r="D14" s="123"/>
      <c r="E14" s="123"/>
      <c r="F14" s="123"/>
      <c r="G14" s="121"/>
    </row>
    <row r="15" spans="1:7" ht="12.75">
      <c r="A15" s="10"/>
      <c r="B15" s="124"/>
      <c r="C15" s="124"/>
      <c r="D15" s="124"/>
      <c r="E15" s="124"/>
      <c r="F15" s="124"/>
      <c r="G15" s="121"/>
    </row>
    <row r="16" spans="1:7" ht="12.75">
      <c r="A16" s="10"/>
      <c r="B16" s="124"/>
      <c r="C16" s="124"/>
      <c r="D16" s="124"/>
      <c r="E16" s="124"/>
      <c r="F16" s="124"/>
      <c r="G16" s="121"/>
    </row>
    <row r="17" spans="1:7" ht="12.75">
      <c r="A17" s="10"/>
      <c r="B17" s="124"/>
      <c r="C17" s="124"/>
      <c r="D17" s="124"/>
      <c r="E17" s="124"/>
      <c r="F17" s="124"/>
      <c r="G17" s="121"/>
    </row>
    <row r="18" spans="1:7" ht="12.75">
      <c r="A18" s="10"/>
      <c r="B18" s="124"/>
      <c r="C18" s="124"/>
      <c r="D18" s="124"/>
      <c r="E18" s="124"/>
      <c r="F18" s="124"/>
      <c r="G18" s="121"/>
    </row>
    <row r="19" spans="1:7" ht="12">
      <c r="A19" s="125"/>
      <c r="B19" s="121"/>
      <c r="C19" s="121"/>
      <c r="D19" s="121"/>
      <c r="E19" s="121"/>
      <c r="F19" s="121"/>
      <c r="G19" s="121"/>
    </row>
    <row r="20" spans="1:7" ht="12">
      <c r="A20" s="121"/>
      <c r="B20" s="121"/>
      <c r="C20" s="121"/>
      <c r="D20" s="121"/>
      <c r="E20" s="121"/>
      <c r="F20" s="121"/>
      <c r="G20" s="121"/>
    </row>
    <row r="21" spans="1:7" ht="12">
      <c r="A21" s="125"/>
      <c r="B21" s="121"/>
      <c r="C21" s="121"/>
      <c r="D21" s="121"/>
      <c r="E21" s="121"/>
      <c r="F21" s="121"/>
      <c r="G21" s="121"/>
    </row>
    <row r="22" spans="1:7" ht="12">
      <c r="A22" s="125"/>
      <c r="B22" s="121"/>
      <c r="C22" s="121"/>
      <c r="D22" s="121"/>
      <c r="E22" s="121"/>
      <c r="F22" s="121"/>
      <c r="G22" s="121"/>
    </row>
    <row r="23" spans="1:7" ht="12">
      <c r="A23" s="125"/>
      <c r="B23" s="121"/>
      <c r="C23" s="121"/>
      <c r="D23" s="121"/>
      <c r="E23" s="121"/>
      <c r="F23" s="121"/>
      <c r="G23" s="121"/>
    </row>
    <row r="24" spans="1:7" ht="12">
      <c r="A24" s="121"/>
      <c r="B24" s="121"/>
      <c r="C24" s="121"/>
      <c r="D24" s="121"/>
      <c r="E24" s="121"/>
      <c r="F24" s="121"/>
      <c r="G24" s="121"/>
    </row>
    <row r="25" spans="1:7" ht="12">
      <c r="A25" s="121"/>
      <c r="B25" s="121"/>
      <c r="C25" s="121"/>
      <c r="D25" s="121"/>
      <c r="E25" s="121"/>
      <c r="F25" s="121"/>
      <c r="G25" s="121"/>
    </row>
    <row r="26" spans="1:7" ht="12">
      <c r="A26" s="125"/>
      <c r="B26" s="121"/>
      <c r="C26" s="121"/>
      <c r="D26" s="121"/>
      <c r="E26" s="121"/>
      <c r="F26" s="121"/>
      <c r="G26" s="121"/>
    </row>
    <row r="27" spans="1:7" ht="12">
      <c r="A27" s="121"/>
      <c r="B27" s="121"/>
      <c r="C27" s="121"/>
      <c r="D27" s="121"/>
      <c r="E27" s="121"/>
      <c r="F27" s="121"/>
      <c r="G27" s="121"/>
    </row>
    <row r="28" spans="1:7" ht="12">
      <c r="A28" s="125"/>
      <c r="B28" s="121"/>
      <c r="C28" s="121"/>
      <c r="D28" s="121"/>
      <c r="E28" s="121"/>
      <c r="F28" s="121"/>
      <c r="G28" s="121"/>
    </row>
    <row r="29" spans="1:7" ht="12">
      <c r="A29" s="125"/>
      <c r="B29" s="121"/>
      <c r="C29" s="121"/>
      <c r="D29" s="121"/>
      <c r="E29" s="121"/>
      <c r="F29" s="121"/>
      <c r="G29" s="121"/>
    </row>
    <row r="30" spans="1:7" ht="12">
      <c r="A30" s="125"/>
      <c r="B30" s="121"/>
      <c r="C30" s="121"/>
      <c r="D30" s="121"/>
      <c r="E30" s="121"/>
      <c r="F30" s="121"/>
      <c r="G30" s="121"/>
    </row>
    <row r="31" spans="1:7" ht="12">
      <c r="A31" s="121"/>
      <c r="B31" s="121"/>
      <c r="C31" s="121"/>
      <c r="D31" s="121"/>
      <c r="E31" s="121"/>
      <c r="F31" s="121"/>
      <c r="G31" s="121"/>
    </row>
    <row r="32" spans="1:7" ht="12">
      <c r="A32" s="121"/>
      <c r="B32" s="121"/>
      <c r="C32" s="121"/>
      <c r="D32" s="121"/>
      <c r="E32" s="121"/>
      <c r="F32" s="121"/>
      <c r="G32" s="121"/>
    </row>
    <row r="33" spans="1:7" ht="12">
      <c r="A33" s="125"/>
      <c r="B33" s="121"/>
      <c r="C33" s="121"/>
      <c r="D33" s="121"/>
      <c r="E33" s="121"/>
      <c r="F33" s="121"/>
      <c r="G33" s="121"/>
    </row>
    <row r="34" spans="1:7" ht="12">
      <c r="A34" s="121"/>
      <c r="B34" s="121"/>
      <c r="C34" s="121"/>
      <c r="D34" s="121"/>
      <c r="E34" s="121"/>
      <c r="F34" s="121"/>
      <c r="G34" s="121"/>
    </row>
    <row r="35" spans="1:7" ht="12">
      <c r="A35" s="125"/>
      <c r="B35" s="121"/>
      <c r="C35" s="121"/>
      <c r="D35" s="121"/>
      <c r="E35" s="121"/>
      <c r="F35" s="121"/>
      <c r="G35" s="121"/>
    </row>
    <row r="36" spans="1:7" ht="12">
      <c r="A36" s="125"/>
      <c r="B36" s="121"/>
      <c r="C36" s="121"/>
      <c r="D36" s="121"/>
      <c r="E36" s="121"/>
      <c r="F36" s="121"/>
      <c r="G36" s="121"/>
    </row>
    <row r="37" spans="1:6" ht="12">
      <c r="A37" s="121"/>
      <c r="B37" s="121"/>
      <c r="C37" s="121"/>
      <c r="D37" s="121"/>
      <c r="E37" s="121"/>
      <c r="F37" s="121"/>
    </row>
  </sheetData>
  <sheetProtection/>
  <mergeCells count="3">
    <mergeCell ref="A1:H2"/>
    <mergeCell ref="A10:F10"/>
    <mergeCell ref="A11:F13"/>
  </mergeCell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parameters, financial results and budget for the Hawke's Bay/Wairarapa sheep and beef farm model</dc:title>
  <dc:subject/>
  <dc:creator>Gemma Birse</dc:creator>
  <cp:keywords/>
  <dc:description/>
  <cp:lastModifiedBy>Clémence Galot</cp:lastModifiedBy>
  <cp:lastPrinted>2012-08-05T21:49:18Z</cp:lastPrinted>
  <dcterms:created xsi:type="dcterms:W3CDTF">2009-10-29T02:30:24Z</dcterms:created>
  <dcterms:modified xsi:type="dcterms:W3CDTF">2022-02-08T04:01:11Z</dcterms:modified>
  <cp:category/>
  <cp:version/>
  <cp:contentType/>
  <cp:contentStatus/>
</cp:coreProperties>
</file>