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0" yWindow="510" windowWidth="15440" windowHeight="10640" activeTab="0"/>
  </bookViews>
  <sheets>
    <sheet name="Table 1" sheetId="1" r:id="rId1"/>
    <sheet name="Table 2" sheetId="2" r:id="rId2"/>
    <sheet name="Table 3" sheetId="3" r:id="rId3"/>
    <sheet name="Table 4" sheetId="4" r:id="rId4"/>
    <sheet name="Figure 1" sheetId="5" r:id="rId5"/>
  </sheets>
  <definedNames/>
  <calcPr fullCalcOnLoad="1"/>
</workbook>
</file>

<file path=xl/sharedStrings.xml><?xml version="1.0" encoding="utf-8"?>
<sst xmlns="http://schemas.openxmlformats.org/spreadsheetml/2006/main" count="177" uniqueCount="146">
  <si>
    <t>2008/09
($)</t>
  </si>
  <si>
    <t>Communication costs (phone and mail)</t>
  </si>
  <si>
    <t>Breeding ewes (head)</t>
  </si>
  <si>
    <t>Replacement ewe hoggets (head)</t>
  </si>
  <si>
    <t>Other sheep (head)</t>
  </si>
  <si>
    <t>Breeding cows (head)</t>
  </si>
  <si>
    <t xml:space="preserve">Opening cattle stock units </t>
  </si>
  <si>
    <t>Stocking rate (stock unit/ha)</t>
  </si>
  <si>
    <t>Ewe lambing (%)</t>
  </si>
  <si>
    <t>Average cull cow ($/head)</t>
  </si>
  <si>
    <t>2008/09</t>
  </si>
  <si>
    <t>Year ended 30 June</t>
  </si>
  <si>
    <t>Effective area (ha)</t>
  </si>
  <si>
    <t>Total assets (opening)</t>
  </si>
  <si>
    <t>Total liabilities (opening)</t>
  </si>
  <si>
    <t>Total equity (farm assets - liabilities)</t>
  </si>
  <si>
    <t>Assets and liabilities</t>
  </si>
  <si>
    <t>Breeding</t>
  </si>
  <si>
    <t>Electricity</t>
  </si>
  <si>
    <t>Fertiliser</t>
  </si>
  <si>
    <t>Lime</t>
  </si>
  <si>
    <t>Vehicle costs (excluding fuel)</t>
  </si>
  <si>
    <t>Repairs and maintenance</t>
  </si>
  <si>
    <t>Rates</t>
  </si>
  <si>
    <t>Insurance</t>
  </si>
  <si>
    <t>Permanent wages</t>
  </si>
  <si>
    <t>Casual wages</t>
  </si>
  <si>
    <t>ACC</t>
  </si>
  <si>
    <t>Animal health</t>
  </si>
  <si>
    <t>Fuel</t>
  </si>
  <si>
    <t>Interest</t>
  </si>
  <si>
    <t>Drawings</t>
  </si>
  <si>
    <t>Development</t>
  </si>
  <si>
    <t>Revenue</t>
  </si>
  <si>
    <t>Other farm income</t>
  </si>
  <si>
    <t>Less:</t>
  </si>
  <si>
    <t>Stock value adjustment</t>
  </si>
  <si>
    <t>Minus depreciation</t>
  </si>
  <si>
    <t>Taxation</t>
  </si>
  <si>
    <t>Reverse stock value adjustment</t>
  </si>
  <si>
    <t>Principal repayments</t>
  </si>
  <si>
    <t>Off-farm income</t>
  </si>
  <si>
    <t>Feed (grazing)</t>
  </si>
  <si>
    <t>Feed (other)</t>
  </si>
  <si>
    <t>Accountancy</t>
  </si>
  <si>
    <t>Freight (not elsewhere deducted)</t>
  </si>
  <si>
    <t>Regrassing costs</t>
  </si>
  <si>
    <t xml:space="preserve">Cattle </t>
  </si>
  <si>
    <t>Cattle purchases</t>
  </si>
  <si>
    <t>Opening sheep stock units (ssu)</t>
  </si>
  <si>
    <t>Opening total stock units (su)</t>
  </si>
  <si>
    <t>Average wool price ($/kg)</t>
  </si>
  <si>
    <t>Total wool produced (kg)</t>
  </si>
  <si>
    <t>Sheep sales less purchases</t>
  </si>
  <si>
    <t>Cattle sales less purchases</t>
  </si>
  <si>
    <t>Wool</t>
  </si>
  <si>
    <t>Other income</t>
  </si>
  <si>
    <t>Sheep</t>
  </si>
  <si>
    <t>Sheep purchases</t>
  </si>
  <si>
    <t>Farm working expenses</t>
  </si>
  <si>
    <t>New borrowings</t>
  </si>
  <si>
    <t>Feed (hay and silage)</t>
  </si>
  <si>
    <t>Weed and pest control</t>
  </si>
  <si>
    <t>Legal and consultancy</t>
  </si>
  <si>
    <t>Other administration</t>
  </si>
  <si>
    <t xml:space="preserve">Plant and machinery (opening) </t>
  </si>
  <si>
    <t>Stock valuation (opening)</t>
  </si>
  <si>
    <t>EFS less interest and lease/equity</t>
  </si>
  <si>
    <t>Add back depreciation</t>
  </si>
  <si>
    <t>Introduced funds</t>
  </si>
  <si>
    <t>Net cash income</t>
  </si>
  <si>
    <t>Farm profit before tax</t>
  </si>
  <si>
    <t>Farm profit after tax</t>
  </si>
  <si>
    <t>Rent and/or leases</t>
  </si>
  <si>
    <t>Income equalisation</t>
  </si>
  <si>
    <t>Net capital purchases</t>
  </si>
  <si>
    <t>Other produce on hand (opening)</t>
  </si>
  <si>
    <t>Total farm assets (opening)</t>
  </si>
  <si>
    <t>Total labour expenses</t>
  </si>
  <si>
    <t>Feed (feed crops)</t>
  </si>
  <si>
    <t>Total other working expenses</t>
  </si>
  <si>
    <t>Water charges (irrigation)</t>
  </si>
  <si>
    <t>Total overhead expenses</t>
  </si>
  <si>
    <t>Total farm working expenses</t>
  </si>
  <si>
    <t>Wages of management</t>
  </si>
  <si>
    <t>EFS/total farm assets</t>
  </si>
  <si>
    <t>Interest+rent+lease/NCI</t>
  </si>
  <si>
    <t>EFS/NCI</t>
  </si>
  <si>
    <t>Notes</t>
  </si>
  <si>
    <t>Cash operating surplus</t>
  </si>
  <si>
    <t>Farm profit before tax ($)</t>
  </si>
  <si>
    <t>Farm surplus for reinvestment</t>
  </si>
  <si>
    <t>Net cash income ($)</t>
  </si>
  <si>
    <t>Farm working expenses ($)</t>
  </si>
  <si>
    <t>Other cattle (head)</t>
  </si>
  <si>
    <t>Wool production (kg/ssu)</t>
  </si>
  <si>
    <t>Note</t>
  </si>
  <si>
    <t>Grazing income (including hay and silage sales)</t>
  </si>
  <si>
    <t>Allocation of funds</t>
  </si>
  <si>
    <t>Farm, forest and building (opening)</t>
  </si>
  <si>
    <t xml:space="preserve">1 Sheep stock units are used in the per stock calculation for sheep and wool income and sheep purchases. Cattle stock units are used for cattle income and purchases. The remainder of the time total stock units are used. </t>
  </si>
  <si>
    <t>Calculated ratios</t>
  </si>
  <si>
    <r>
      <t>Farm surplus for reinvestment</t>
    </r>
    <r>
      <rPr>
        <b/>
        <vertAlign val="superscript"/>
        <sz val="10"/>
        <rFont val="Arial Narrow"/>
        <family val="2"/>
      </rPr>
      <t>2</t>
    </r>
  </si>
  <si>
    <t>2009/10</t>
  </si>
  <si>
    <t>Average store lamb price ($/head)</t>
  </si>
  <si>
    <t>Average prime lamb price ($/head)</t>
  </si>
  <si>
    <t>Average lamb price ($/head)</t>
  </si>
  <si>
    <r>
      <t>2009/10</t>
    </r>
    <r>
      <rPr>
        <b/>
        <vertAlign val="superscript"/>
        <sz val="10"/>
        <rFont val="Arial Narrow"/>
        <family val="2"/>
      </rPr>
      <t>1</t>
    </r>
  </si>
  <si>
    <r>
      <t>Farm surplus for reinvestment ($)</t>
    </r>
    <r>
      <rPr>
        <vertAlign val="superscript"/>
        <sz val="10"/>
        <rFont val="Arial Narrow"/>
        <family val="2"/>
      </rPr>
      <t>2</t>
    </r>
  </si>
  <si>
    <t>Other expenditure</t>
  </si>
  <si>
    <t>ACC employer</t>
  </si>
  <si>
    <t>3 EFS is calculated as follows: net cash income plus change in livestock values less farm working expenses less depreciation less wages of management (WOM). WOM is calculated as follows: $31 000 allowance for labour input plus 1 percent of opening total farm assets to a maximum of $75 000.</t>
  </si>
  <si>
    <t>4 Net cash income.</t>
  </si>
  <si>
    <r>
      <t>Economic farm surplus (EFS</t>
    </r>
    <r>
      <rPr>
        <vertAlign val="superscript"/>
        <sz val="10"/>
        <rFont val="Arial Narrow"/>
        <family val="2"/>
      </rPr>
      <t>3</t>
    </r>
    <r>
      <rPr>
        <sz val="10"/>
        <rFont val="Arial Narrow"/>
        <family val="2"/>
      </rPr>
      <t>)</t>
    </r>
  </si>
  <si>
    <r>
      <t>Farm working expenses/NCI</t>
    </r>
    <r>
      <rPr>
        <vertAlign val="superscript"/>
        <sz val="10"/>
        <rFont val="Arial Narrow"/>
        <family val="2"/>
      </rPr>
      <t>4</t>
    </r>
  </si>
  <si>
    <t>2010/11</t>
  </si>
  <si>
    <t>2 Farm surplus for reinvestment is the cash available from the farm business, after meeting living costs, which is available for investment on the farm or for principal repayments. It is calculated as farm profit after tax plus depreciation plus stock adjustments less drawings.</t>
  </si>
  <si>
    <t>2010/11
($)</t>
  </si>
  <si>
    <t>Reinvestment</t>
  </si>
  <si>
    <t>Farm cash surplus/deficit</t>
  </si>
  <si>
    <t>Other cash sources</t>
  </si>
  <si>
    <t>Net cash position</t>
  </si>
  <si>
    <t>The sample of farms used to compile this model changed between 2008/09 and 2009/10. Caution is advised if comparing data between these two years.</t>
  </si>
  <si>
    <t>1The sample of farms used to compile this model changed betwseen 2008/09 and 2009/10. Caution is advised if comparing data between these two years.</t>
  </si>
  <si>
    <t>Per
ha
($)</t>
  </si>
  <si>
    <r>
      <t>Per stock unit</t>
    </r>
    <r>
      <rPr>
        <b/>
        <vertAlign val="superscript"/>
        <sz val="10"/>
        <rFont val="Arial Narrow"/>
        <family val="2"/>
      </rPr>
      <t xml:space="preserve">1
</t>
    </r>
    <r>
      <rPr>
        <b/>
        <sz val="10"/>
        <rFont val="Arial Narrow"/>
        <family val="2"/>
      </rPr>
      <t>($)</t>
    </r>
  </si>
  <si>
    <t>Whole
farm
($)</t>
  </si>
  <si>
    <t>Per stock unit
($)</t>
  </si>
  <si>
    <r>
      <t>Cash crop expenses</t>
    </r>
    <r>
      <rPr>
        <vertAlign val="superscript"/>
        <sz val="10"/>
        <rFont val="Arial Narrow"/>
        <family val="2"/>
      </rPr>
      <t>1</t>
    </r>
  </si>
  <si>
    <r>
      <t>Shearing expenses</t>
    </r>
    <r>
      <rPr>
        <vertAlign val="superscript"/>
        <sz val="10"/>
        <rFont val="Arial Narrow"/>
        <family val="2"/>
      </rPr>
      <t>2</t>
    </r>
  </si>
  <si>
    <t>1 Includes forestry expenses.</t>
  </si>
  <si>
    <t>2 Shearing expenses per stock unit based on sheep stock units.</t>
  </si>
  <si>
    <t>Farm surplus for reinvestment is the cash available from the farm business, after meeting living costs, which is available for investment on the farm or for principal repayments. It is calculated as farm profit after tax plus depreciation plus stock adjustments less drawings.</t>
  </si>
  <si>
    <t>2011/12</t>
  </si>
  <si>
    <t>2012/13
budget</t>
  </si>
  <si>
    <t>2012/13 budget</t>
  </si>
  <si>
    <t>2011/12
($)</t>
  </si>
  <si>
    <t>2009/10
($)</t>
  </si>
  <si>
    <t xml:space="preserve">2012/13
budget ($) </t>
  </si>
  <si>
    <t>Table 1: Key parameters, financial results and budget for the Otago Dry Hill sheep and beef farm model</t>
  </si>
  <si>
    <t>Figure 1: Otago Dry Hill sheep and beef farm model profitability trends</t>
  </si>
  <si>
    <t>Table 2: Otago Dry Hill sheep and beef model budget</t>
  </si>
  <si>
    <t>Table 3: Otago Dry Hill sheep and beef model expenditure</t>
  </si>
  <si>
    <t>Table 4: Otago Dry Hill sheep and beef model cash farm income</t>
  </si>
  <si>
    <t>Rising one-year cattle (head)</t>
  </si>
  <si>
    <t>Average rising two-year steer ($/head)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</si>
</sst>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numFmt numFmtId="165" formatCode="0.0"/>
    <numFmt numFmtId="166" formatCode="#,##0.0"/>
    <numFmt numFmtId="167" formatCode="#.#0"/>
    <numFmt numFmtId="168" formatCode="#\ ##0"/>
    <numFmt numFmtId="169" formatCode="#\ ###\ ###"/>
    <numFmt numFmtId="170" formatCode="#\ ###\ ###0"/>
    <numFmt numFmtId="171" formatCode="0.0%"/>
  </numFmts>
  <fonts count="3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Narrow"/>
      <family val="2"/>
    </font>
    <font>
      <b/>
      <sz val="10"/>
      <name val="Arial Narrow"/>
      <family val="2"/>
    </font>
    <font>
      <b/>
      <vertAlign val="superscript"/>
      <sz val="10"/>
      <name val="Arial Narrow"/>
      <family val="2"/>
    </font>
    <font>
      <sz val="10"/>
      <name val="Arial Narrow"/>
      <family val="2"/>
    </font>
    <font>
      <vertAlign val="superscript"/>
      <sz val="10"/>
      <name val="Arial Narrow"/>
      <family val="2"/>
    </font>
    <font>
      <sz val="8"/>
      <color indexed="10"/>
      <name val="Arial Narrow"/>
      <family val="2"/>
    </font>
    <font>
      <b/>
      <sz val="9"/>
      <name val="Arial Narrow"/>
      <family val="2"/>
    </font>
    <font>
      <sz val="9"/>
      <name val="Arial Narrow"/>
      <family val="2"/>
    </font>
    <font>
      <sz val="8.5"/>
      <name val="Arial Narrow"/>
      <family val="2"/>
    </font>
    <font>
      <sz val="10"/>
      <color indexed="8"/>
      <name val="Arial Narrow"/>
      <family val="2"/>
    </font>
    <font>
      <sz val="8.5"/>
      <name val="Arial"/>
      <family val="2"/>
    </font>
    <font>
      <b/>
      <sz val="12"/>
      <color indexed="10"/>
      <name val="Arial Narrow"/>
      <family val="2"/>
    </font>
    <font>
      <sz val="8"/>
      <name val="Arial"/>
      <family val="2"/>
    </font>
    <font>
      <sz val="8"/>
      <color indexed="8"/>
      <name val="Arial"/>
      <family val="0"/>
    </font>
    <font>
      <sz val="8.25"/>
      <color indexed="8"/>
      <name val="Arial"/>
      <family val="0"/>
    </font>
    <font>
      <b/>
      <sz val="8"/>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n"/>
    </border>
    <border>
      <left/>
      <right/>
      <top style="thin"/>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54">
    <xf numFmtId="0" fontId="0" fillId="0" borderId="0" xfId="0" applyAlignment="1">
      <alignment/>
    </xf>
    <xf numFmtId="0" fontId="18" fillId="0" borderId="0" xfId="0" applyFont="1" applyAlignment="1">
      <alignment/>
    </xf>
    <xf numFmtId="0" fontId="0" fillId="0" borderId="0" xfId="0" applyAlignment="1" quotePrefix="1">
      <alignment horizontal="left"/>
    </xf>
    <xf numFmtId="0" fontId="0" fillId="0" borderId="10" xfId="0" applyBorder="1" applyAlignment="1">
      <alignment/>
    </xf>
    <xf numFmtId="0" fontId="19" fillId="0" borderId="11" xfId="0" applyFont="1" applyBorder="1" applyAlignment="1">
      <alignment vertical="top"/>
    </xf>
    <xf numFmtId="0" fontId="21" fillId="0" borderId="12" xfId="0" applyFont="1" applyBorder="1" applyAlignment="1">
      <alignment/>
    </xf>
    <xf numFmtId="164" fontId="21" fillId="0" borderId="0" xfId="0" applyNumberFormat="1" applyFont="1" applyFill="1" applyBorder="1" applyAlignment="1">
      <alignment horizontal="right"/>
    </xf>
    <xf numFmtId="164" fontId="21" fillId="0" borderId="0" xfId="0" applyNumberFormat="1" applyFont="1" applyFill="1" applyBorder="1" applyAlignment="1">
      <alignment/>
    </xf>
    <xf numFmtId="164" fontId="21" fillId="0" borderId="12" xfId="0" applyNumberFormat="1" applyFont="1" applyBorder="1" applyAlignment="1">
      <alignment/>
    </xf>
    <xf numFmtId="0" fontId="21" fillId="0" borderId="0" xfId="0" applyFont="1" applyBorder="1" applyAlignment="1">
      <alignment/>
    </xf>
    <xf numFmtId="164" fontId="21" fillId="0" borderId="0" xfId="0" applyNumberFormat="1" applyFont="1" applyBorder="1" applyAlignment="1">
      <alignment/>
    </xf>
    <xf numFmtId="0" fontId="21" fillId="0" borderId="0" xfId="0" applyFont="1" applyBorder="1" applyAlignment="1" quotePrefix="1">
      <alignment horizontal="left"/>
    </xf>
    <xf numFmtId="165" fontId="21" fillId="0" borderId="0" xfId="0" applyNumberFormat="1" applyFont="1" applyFill="1" applyBorder="1" applyAlignment="1">
      <alignment horizontal="right"/>
    </xf>
    <xf numFmtId="166" fontId="21" fillId="0" borderId="0" xfId="0" applyNumberFormat="1" applyFont="1" applyBorder="1" applyAlignment="1">
      <alignment/>
    </xf>
    <xf numFmtId="1" fontId="21" fillId="0" borderId="0" xfId="58" applyNumberFormat="1" applyFont="1" applyFill="1" applyBorder="1" applyAlignment="1">
      <alignment/>
    </xf>
    <xf numFmtId="1" fontId="21" fillId="0" borderId="0" xfId="58" applyNumberFormat="1" applyFont="1" applyBorder="1" applyAlignment="1">
      <alignment/>
    </xf>
    <xf numFmtId="2" fontId="21" fillId="0" borderId="0" xfId="0" applyNumberFormat="1" applyFont="1" applyFill="1" applyBorder="1" applyAlignment="1">
      <alignment horizontal="right"/>
    </xf>
    <xf numFmtId="4" fontId="21" fillId="0" borderId="0" xfId="0" applyNumberFormat="1" applyFont="1" applyBorder="1" applyAlignment="1" quotePrefix="1">
      <alignment/>
    </xf>
    <xf numFmtId="167" fontId="21" fillId="0" borderId="0" xfId="0" applyNumberFormat="1" applyFont="1" applyBorder="1" applyAlignment="1">
      <alignment/>
    </xf>
    <xf numFmtId="2" fontId="21" fillId="0" borderId="0" xfId="0" applyNumberFormat="1" applyFont="1" applyFill="1" applyBorder="1" applyAlignment="1">
      <alignment/>
    </xf>
    <xf numFmtId="164" fontId="21" fillId="0" borderId="0" xfId="0" applyNumberFormat="1" applyFont="1" applyFill="1" applyAlignment="1">
      <alignment horizontal="right"/>
    </xf>
    <xf numFmtId="0" fontId="21" fillId="0" borderId="10" xfId="0" applyFont="1" applyFill="1" applyBorder="1" applyAlignment="1">
      <alignment/>
    </xf>
    <xf numFmtId="164" fontId="21" fillId="0" borderId="10" xfId="0" applyNumberFormat="1" applyFont="1" applyFill="1" applyBorder="1" applyAlignment="1">
      <alignment/>
    </xf>
    <xf numFmtId="164" fontId="21" fillId="0" borderId="10" xfId="0" applyNumberFormat="1" applyFont="1" applyBorder="1" applyAlignment="1">
      <alignment/>
    </xf>
    <xf numFmtId="0" fontId="19" fillId="0" borderId="0" xfId="0" applyFont="1" applyFill="1" applyBorder="1" applyAlignment="1">
      <alignment/>
    </xf>
    <xf numFmtId="164" fontId="23" fillId="0" borderId="0" xfId="0" applyNumberFormat="1" applyFont="1" applyFill="1" applyBorder="1" applyAlignment="1">
      <alignment/>
    </xf>
    <xf numFmtId="0" fontId="21" fillId="0" borderId="0" xfId="0" applyFont="1" applyFill="1" applyBorder="1" applyAlignment="1">
      <alignment horizontal="left" wrapText="1"/>
    </xf>
    <xf numFmtId="0" fontId="19" fillId="0" borderId="0" xfId="0" applyFont="1" applyFill="1" applyBorder="1" applyAlignment="1">
      <alignment horizontal="left" wrapText="1"/>
    </xf>
    <xf numFmtId="0" fontId="18" fillId="0" borderId="0" xfId="0" applyFont="1" applyAlignment="1">
      <alignment horizontal="left"/>
    </xf>
    <xf numFmtId="0" fontId="21" fillId="0" borderId="0" xfId="0" applyFont="1" applyFill="1" applyAlignment="1">
      <alignment/>
    </xf>
    <xf numFmtId="0" fontId="21" fillId="0" borderId="0" xfId="0" applyFont="1" applyAlignment="1">
      <alignment/>
    </xf>
    <xf numFmtId="0" fontId="19" fillId="0" borderId="11" xfId="0" applyFont="1" applyBorder="1" applyAlignment="1">
      <alignment horizontal="right" vertical="top" wrapText="1"/>
    </xf>
    <xf numFmtId="164" fontId="21" fillId="0" borderId="0" xfId="0" applyNumberFormat="1" applyFont="1" applyFill="1" applyBorder="1" applyAlignment="1" applyProtection="1">
      <alignment/>
      <protection locked="0"/>
    </xf>
    <xf numFmtId="164" fontId="21" fillId="0" borderId="0" xfId="0" applyNumberFormat="1" applyFont="1" applyFill="1" applyAlignment="1">
      <alignment/>
    </xf>
    <xf numFmtId="0" fontId="21" fillId="0" borderId="10" xfId="0" applyFont="1" applyBorder="1" applyAlignment="1">
      <alignment/>
    </xf>
    <xf numFmtId="0" fontId="18" fillId="0" borderId="0" xfId="0" applyFont="1" applyFill="1" applyAlignment="1" applyProtection="1">
      <alignment/>
      <protection locked="0"/>
    </xf>
    <xf numFmtId="3" fontId="21" fillId="0" borderId="0" xfId="0" applyNumberFormat="1" applyFont="1" applyFill="1" applyAlignment="1">
      <alignment/>
    </xf>
    <xf numFmtId="167" fontId="21" fillId="0" borderId="0" xfId="0" applyNumberFormat="1" applyFont="1" applyFill="1" applyAlignment="1">
      <alignment/>
    </xf>
    <xf numFmtId="0" fontId="21" fillId="0" borderId="0" xfId="0" applyFont="1" applyFill="1" applyBorder="1" applyAlignment="1">
      <alignment/>
    </xf>
    <xf numFmtId="4" fontId="21" fillId="0" borderId="0" xfId="0" applyNumberFormat="1" applyFont="1" applyFill="1" applyAlignment="1">
      <alignment/>
    </xf>
    <xf numFmtId="0" fontId="18" fillId="0" borderId="0" xfId="0" applyFont="1" applyFill="1" applyBorder="1" applyAlignment="1" applyProtection="1">
      <alignment/>
      <protection locked="0"/>
    </xf>
    <xf numFmtId="3" fontId="21" fillId="0" borderId="0" xfId="0" applyNumberFormat="1" applyFont="1" applyFill="1" applyBorder="1" applyAlignment="1">
      <alignment/>
    </xf>
    <xf numFmtId="167" fontId="21" fillId="0" borderId="0" xfId="0" applyNumberFormat="1" applyFont="1" applyFill="1" applyBorder="1" applyAlignment="1">
      <alignment/>
    </xf>
    <xf numFmtId="0" fontId="21" fillId="0" borderId="0" xfId="0" applyFont="1" applyFill="1" applyBorder="1" applyAlignment="1" applyProtection="1">
      <alignment/>
      <protection/>
    </xf>
    <xf numFmtId="3" fontId="19" fillId="0" borderId="11" xfId="0" applyNumberFormat="1" applyFont="1" applyFill="1" applyBorder="1" applyAlignment="1" applyProtection="1">
      <alignment horizontal="right" vertical="top" wrapText="1"/>
      <protection/>
    </xf>
    <xf numFmtId="167" fontId="19" fillId="0" borderId="11" xfId="0" applyNumberFormat="1" applyFont="1" applyFill="1" applyBorder="1" applyAlignment="1" applyProtection="1">
      <alignment horizontal="right" vertical="top" wrapText="1"/>
      <protection/>
    </xf>
    <xf numFmtId="0" fontId="19" fillId="0" borderId="0" xfId="0" applyFont="1" applyFill="1" applyBorder="1" applyAlignment="1" applyProtection="1">
      <alignment horizontal="right" vertical="top"/>
      <protection/>
    </xf>
    <xf numFmtId="0" fontId="24" fillId="0" borderId="0" xfId="0" applyFont="1" applyFill="1" applyBorder="1" applyAlignment="1" applyProtection="1">
      <alignment/>
      <protection/>
    </xf>
    <xf numFmtId="3" fontId="21" fillId="0" borderId="0" xfId="0" applyNumberFormat="1" applyFont="1" applyFill="1" applyAlignment="1" applyProtection="1">
      <alignment/>
      <protection/>
    </xf>
    <xf numFmtId="167" fontId="21" fillId="0" borderId="0" xfId="0" applyNumberFormat="1" applyFont="1" applyFill="1" applyAlignment="1" applyProtection="1">
      <alignment/>
      <protection/>
    </xf>
    <xf numFmtId="0" fontId="21" fillId="0" borderId="0" xfId="0" applyFont="1" applyFill="1" applyAlignment="1" applyProtection="1">
      <alignment/>
      <protection/>
    </xf>
    <xf numFmtId="164" fontId="21" fillId="0" borderId="0" xfId="0" applyNumberFormat="1" applyFont="1" applyFill="1" applyAlignment="1" applyProtection="1">
      <alignment/>
      <protection/>
    </xf>
    <xf numFmtId="168" fontId="21" fillId="0" borderId="0" xfId="0" applyNumberFormat="1" applyFont="1" applyFill="1" applyAlignment="1" applyProtection="1">
      <alignment/>
      <protection/>
    </xf>
    <xf numFmtId="164" fontId="21" fillId="0" borderId="0" xfId="0" applyNumberFormat="1" applyFont="1" applyFill="1" applyBorder="1" applyAlignment="1" applyProtection="1">
      <alignment/>
      <protection/>
    </xf>
    <xf numFmtId="4" fontId="21" fillId="0" borderId="0" xfId="0" applyNumberFormat="1" applyFont="1" applyFill="1" applyAlignment="1" applyProtection="1">
      <alignment/>
      <protection/>
    </xf>
    <xf numFmtId="0" fontId="24" fillId="0" borderId="0" xfId="0" applyFont="1" applyFill="1" applyAlignment="1" applyProtection="1">
      <alignment/>
      <protection/>
    </xf>
    <xf numFmtId="164" fontId="21" fillId="0" borderId="10" xfId="0" applyNumberFormat="1" applyFont="1" applyFill="1" applyBorder="1" applyAlignment="1" applyProtection="1">
      <alignment/>
      <protection/>
    </xf>
    <xf numFmtId="168" fontId="21" fillId="0" borderId="10" xfId="0" applyNumberFormat="1" applyFont="1" applyFill="1" applyBorder="1" applyAlignment="1" applyProtection="1">
      <alignment/>
      <protection/>
    </xf>
    <xf numFmtId="0" fontId="19" fillId="0" borderId="0" xfId="0" applyFont="1" applyFill="1" applyAlignment="1" applyProtection="1">
      <alignment/>
      <protection/>
    </xf>
    <xf numFmtId="164" fontId="19" fillId="0" borderId="0" xfId="0" applyNumberFormat="1" applyFont="1" applyFill="1" applyAlignment="1" applyProtection="1">
      <alignment/>
      <protection/>
    </xf>
    <xf numFmtId="168" fontId="19" fillId="0" borderId="0" xfId="0" applyNumberFormat="1" applyFont="1" applyFill="1" applyAlignment="1" applyProtection="1">
      <alignment/>
      <protection/>
    </xf>
    <xf numFmtId="0" fontId="19" fillId="0" borderId="0" xfId="0" applyFont="1" applyFill="1" applyBorder="1" applyAlignment="1" applyProtection="1">
      <alignment/>
      <protection/>
    </xf>
    <xf numFmtId="4" fontId="21" fillId="0" borderId="0" xfId="0" applyNumberFormat="1" applyFont="1" applyFill="1" applyBorder="1" applyAlignment="1" applyProtection="1">
      <alignment/>
      <protection/>
    </xf>
    <xf numFmtId="168" fontId="19" fillId="0" borderId="0" xfId="0" applyNumberFormat="1" applyFont="1" applyFill="1" applyBorder="1" applyAlignment="1" applyProtection="1">
      <alignment/>
      <protection/>
    </xf>
    <xf numFmtId="164" fontId="19" fillId="0" borderId="0" xfId="0" applyNumberFormat="1" applyFont="1" applyFill="1" applyBorder="1" applyAlignment="1" applyProtection="1">
      <alignment/>
      <protection/>
    </xf>
    <xf numFmtId="168" fontId="19" fillId="0" borderId="10" xfId="0" applyNumberFormat="1" applyFont="1" applyFill="1" applyBorder="1" applyAlignment="1" applyProtection="1">
      <alignment/>
      <protection/>
    </xf>
    <xf numFmtId="168" fontId="21" fillId="0" borderId="0" xfId="0" applyNumberFormat="1" applyFont="1" applyFill="1" applyBorder="1" applyAlignment="1" applyProtection="1">
      <alignment/>
      <protection/>
    </xf>
    <xf numFmtId="164" fontId="19" fillId="0" borderId="11" xfId="0" applyNumberFormat="1" applyFont="1" applyFill="1" applyBorder="1" applyAlignment="1" applyProtection="1">
      <alignment/>
      <protection/>
    </xf>
    <xf numFmtId="168" fontId="19" fillId="0" borderId="11" xfId="0" applyNumberFormat="1" applyFont="1" applyFill="1" applyBorder="1" applyAlignment="1" applyProtection="1">
      <alignment/>
      <protection/>
    </xf>
    <xf numFmtId="164" fontId="21" fillId="0" borderId="0" xfId="0" applyNumberFormat="1" applyFont="1" applyFill="1" applyBorder="1" applyAlignment="1" applyProtection="1" quotePrefix="1">
      <alignment/>
      <protection/>
    </xf>
    <xf numFmtId="164" fontId="25" fillId="0" borderId="0" xfId="0" applyNumberFormat="1" applyFont="1" applyFill="1" applyBorder="1" applyAlignment="1" applyProtection="1">
      <alignment/>
      <protection/>
    </xf>
    <xf numFmtId="168" fontId="24" fillId="0" borderId="0" xfId="0" applyNumberFormat="1" applyFont="1" applyFill="1" applyBorder="1" applyAlignment="1" applyProtection="1">
      <alignment/>
      <protection/>
    </xf>
    <xf numFmtId="0" fontId="21" fillId="0" borderId="0" xfId="0" applyFont="1" applyFill="1" applyAlignment="1">
      <alignment/>
    </xf>
    <xf numFmtId="164" fontId="21" fillId="0" borderId="10" xfId="0" applyNumberFormat="1" applyFont="1" applyFill="1" applyBorder="1" applyAlignment="1" applyProtection="1" quotePrefix="1">
      <alignment/>
      <protection/>
    </xf>
    <xf numFmtId="164" fontId="19" fillId="0" borderId="10" xfId="0" applyNumberFormat="1" applyFont="1" applyFill="1" applyBorder="1" applyAlignment="1" applyProtection="1" quotePrefix="1">
      <alignment/>
      <protection/>
    </xf>
    <xf numFmtId="164" fontId="19" fillId="0" borderId="0" xfId="0" applyNumberFormat="1" applyFont="1" applyFill="1" applyBorder="1" applyAlignment="1" applyProtection="1" quotePrefix="1">
      <alignment/>
      <protection/>
    </xf>
    <xf numFmtId="164" fontId="21" fillId="0" borderId="11" xfId="0" applyNumberFormat="1" applyFont="1" applyFill="1" applyBorder="1" applyAlignment="1" applyProtection="1" quotePrefix="1">
      <alignment/>
      <protection/>
    </xf>
    <xf numFmtId="164" fontId="19" fillId="0" borderId="11" xfId="0" applyNumberFormat="1" applyFont="1" applyFill="1" applyBorder="1" applyAlignment="1" applyProtection="1" quotePrefix="1">
      <alignment/>
      <protection/>
    </xf>
    <xf numFmtId="167" fontId="26" fillId="0" borderId="0" xfId="0" applyNumberFormat="1" applyFont="1" applyFill="1" applyAlignment="1" applyProtection="1">
      <alignment/>
      <protection/>
    </xf>
    <xf numFmtId="0" fontId="19" fillId="0" borderId="0" xfId="0" applyFont="1" applyFill="1" applyAlignment="1">
      <alignment/>
    </xf>
    <xf numFmtId="3" fontId="0" fillId="0" borderId="0" xfId="0" applyNumberFormat="1" applyFill="1" applyAlignment="1">
      <alignment/>
    </xf>
    <xf numFmtId="4" fontId="0" fillId="0" borderId="0" xfId="0" applyNumberFormat="1" applyFill="1" applyAlignment="1">
      <alignment/>
    </xf>
    <xf numFmtId="0" fontId="0" fillId="0" borderId="0" xfId="0" applyFill="1" applyAlignment="1">
      <alignment/>
    </xf>
    <xf numFmtId="0" fontId="19" fillId="0" borderId="0" xfId="0" applyFont="1" applyFill="1" applyAlignment="1" applyProtection="1">
      <alignment/>
      <protection locked="0"/>
    </xf>
    <xf numFmtId="0" fontId="21" fillId="0" borderId="0" xfId="0" applyFont="1" applyFill="1" applyBorder="1" applyAlignment="1" applyProtection="1">
      <alignment horizontal="right"/>
      <protection/>
    </xf>
    <xf numFmtId="4" fontId="19" fillId="0" borderId="11" xfId="0" applyNumberFormat="1" applyFont="1" applyFill="1" applyBorder="1" applyAlignment="1" applyProtection="1">
      <alignment horizontal="right" vertical="top" wrapText="1"/>
      <protection/>
    </xf>
    <xf numFmtId="169" fontId="21" fillId="0" borderId="0" xfId="58" applyNumberFormat="1" applyFont="1" applyFill="1" applyAlignment="1" applyProtection="1">
      <alignment/>
      <protection/>
    </xf>
    <xf numFmtId="164" fontId="21" fillId="0" borderId="0" xfId="58" applyNumberFormat="1" applyFont="1" applyFill="1" applyAlignment="1" applyProtection="1">
      <alignment/>
      <protection/>
    </xf>
    <xf numFmtId="170" fontId="21" fillId="0" borderId="0" xfId="58" applyNumberFormat="1" applyFont="1" applyFill="1" applyAlignment="1" applyProtection="1">
      <alignment/>
      <protection/>
    </xf>
    <xf numFmtId="164" fontId="19" fillId="0" borderId="11" xfId="58" applyNumberFormat="1" applyFont="1" applyFill="1" applyBorder="1" applyAlignment="1" applyProtection="1">
      <alignment/>
      <protection/>
    </xf>
    <xf numFmtId="170" fontId="19" fillId="0" borderId="11" xfId="58" applyNumberFormat="1" applyFont="1" applyFill="1" applyBorder="1" applyAlignment="1" applyProtection="1">
      <alignment/>
      <protection/>
    </xf>
    <xf numFmtId="4" fontId="19" fillId="0" borderId="11" xfId="0" applyNumberFormat="1" applyFont="1" applyFill="1" applyBorder="1" applyAlignment="1" applyProtection="1">
      <alignment/>
      <protection/>
    </xf>
    <xf numFmtId="171" fontId="21" fillId="0" borderId="0" xfId="0" applyNumberFormat="1" applyFont="1" applyFill="1" applyBorder="1" applyAlignment="1" applyProtection="1">
      <alignment/>
      <protection/>
    </xf>
    <xf numFmtId="0" fontId="21" fillId="0" borderId="0" xfId="58" applyNumberFormat="1" applyFont="1" applyFill="1" applyAlignment="1" applyProtection="1">
      <alignment/>
      <protection/>
    </xf>
    <xf numFmtId="171" fontId="21" fillId="0" borderId="0" xfId="0" applyNumberFormat="1" applyFont="1" applyFill="1" applyAlignment="1" applyProtection="1">
      <alignment/>
      <protection/>
    </xf>
    <xf numFmtId="0" fontId="21" fillId="0" borderId="0" xfId="0" applyNumberFormat="1" applyFont="1" applyFill="1" applyAlignment="1" applyProtection="1">
      <alignment/>
      <protection/>
    </xf>
    <xf numFmtId="0" fontId="27" fillId="0" borderId="0" xfId="58" applyNumberFormat="1" applyFont="1" applyFill="1" applyAlignment="1" applyProtection="1">
      <alignment/>
      <protection/>
    </xf>
    <xf numFmtId="0" fontId="27" fillId="0" borderId="0" xfId="0" applyNumberFormat="1" applyFont="1" applyFill="1" applyAlignment="1" applyProtection="1">
      <alignment/>
      <protection/>
    </xf>
    <xf numFmtId="4" fontId="21" fillId="0" borderId="0" xfId="0" applyNumberFormat="1" applyFont="1" applyFill="1" applyBorder="1" applyAlignment="1" applyProtection="1" quotePrefix="1">
      <alignment/>
      <protection/>
    </xf>
    <xf numFmtId="169" fontId="21" fillId="0" borderId="0" xfId="58" applyNumberFormat="1" applyFont="1" applyFill="1" applyBorder="1" applyAlignment="1" applyProtection="1" quotePrefix="1">
      <alignment/>
      <protection/>
    </xf>
    <xf numFmtId="9" fontId="21" fillId="0" borderId="0" xfId="58" applyFont="1" applyFill="1" applyAlignment="1" applyProtection="1">
      <alignment/>
      <protection/>
    </xf>
    <xf numFmtId="9" fontId="28" fillId="0" borderId="0" xfId="58" applyFont="1" applyFill="1" applyAlignment="1" applyProtection="1">
      <alignment/>
      <protection/>
    </xf>
    <xf numFmtId="171" fontId="21" fillId="0" borderId="0" xfId="58" applyNumberFormat="1" applyFont="1" applyFill="1" applyAlignment="1" applyProtection="1">
      <alignment/>
      <protection/>
    </xf>
    <xf numFmtId="166" fontId="21" fillId="0" borderId="0" xfId="0" applyNumberFormat="1" applyFont="1" applyFill="1" applyAlignment="1" applyProtection="1">
      <alignment/>
      <protection/>
    </xf>
    <xf numFmtId="0" fontId="21" fillId="0" borderId="0" xfId="0" applyFont="1" applyFill="1" applyBorder="1" applyAlignment="1">
      <alignment/>
    </xf>
    <xf numFmtId="0" fontId="21" fillId="0" borderId="0" xfId="0" applyFont="1" applyFill="1" applyBorder="1" applyAlignment="1">
      <alignment wrapText="1"/>
    </xf>
    <xf numFmtId="0" fontId="29" fillId="0" borderId="0" xfId="0" applyFont="1" applyBorder="1" applyAlignment="1">
      <alignment/>
    </xf>
    <xf numFmtId="0" fontId="21" fillId="0" borderId="0" xfId="0" applyFont="1" applyBorder="1" applyAlignment="1" applyProtection="1">
      <alignment/>
      <protection/>
    </xf>
    <xf numFmtId="164" fontId="21" fillId="0" borderId="0" xfId="0" applyNumberFormat="1" applyFont="1" applyFill="1" applyBorder="1" applyAlignment="1" applyProtection="1">
      <alignment/>
      <protection/>
    </xf>
    <xf numFmtId="0" fontId="21" fillId="0" borderId="10" xfId="0" applyFont="1" applyFill="1" applyBorder="1" applyAlignment="1" applyProtection="1">
      <alignment/>
      <protection/>
    </xf>
    <xf numFmtId="0" fontId="0" fillId="0" borderId="0" xfId="0" applyFont="1" applyBorder="1" applyAlignment="1">
      <alignment/>
    </xf>
    <xf numFmtId="0" fontId="19" fillId="0" borderId="0" xfId="0" applyFont="1" applyBorder="1" applyAlignment="1">
      <alignment horizontal="left" vertical="top"/>
    </xf>
    <xf numFmtId="0" fontId="19" fillId="0" borderId="0" xfId="0" applyFont="1" applyFill="1" applyBorder="1" applyAlignment="1">
      <alignment horizontal="right" vertical="top" wrapText="1"/>
    </xf>
    <xf numFmtId="169" fontId="21" fillId="0" borderId="0" xfId="0" applyNumberFormat="1" applyFont="1" applyBorder="1" applyAlignment="1">
      <alignment/>
    </xf>
    <xf numFmtId="0" fontId="0" fillId="0" borderId="0" xfId="0" applyFont="1" applyBorder="1" applyAlignment="1" applyProtection="1">
      <alignment/>
      <protection/>
    </xf>
    <xf numFmtId="0" fontId="21" fillId="0" borderId="0" xfId="0" applyFont="1" applyFill="1" applyBorder="1" applyAlignment="1" quotePrefix="1">
      <alignment horizontal="left"/>
    </xf>
    <xf numFmtId="0" fontId="21" fillId="0" borderId="0" xfId="0" applyFont="1" applyFill="1" applyBorder="1" applyAlignment="1">
      <alignment horizontal="left"/>
    </xf>
    <xf numFmtId="0" fontId="0" fillId="0" borderId="0" xfId="0" applyBorder="1" applyAlignment="1">
      <alignment/>
    </xf>
    <xf numFmtId="0" fontId="0" fillId="0" borderId="0" xfId="0" applyAlignment="1">
      <alignment wrapText="1"/>
    </xf>
    <xf numFmtId="0" fontId="19" fillId="0" borderId="0" xfId="0" applyFont="1" applyBorder="1" applyAlignment="1">
      <alignment/>
    </xf>
    <xf numFmtId="0" fontId="19" fillId="0" borderId="0" xfId="0" applyFont="1" applyFill="1" applyBorder="1" applyAlignment="1" applyProtection="1">
      <alignment/>
      <protection/>
    </xf>
    <xf numFmtId="0" fontId="19" fillId="0" borderId="0" xfId="0" applyFont="1" applyFill="1" applyBorder="1" applyAlignment="1">
      <alignment/>
    </xf>
    <xf numFmtId="0" fontId="21" fillId="0" borderId="0" xfId="0" applyFont="1" applyAlignment="1">
      <alignment/>
    </xf>
    <xf numFmtId="164" fontId="21" fillId="0" borderId="10" xfId="0" applyNumberFormat="1" applyFont="1" applyFill="1" applyBorder="1" applyAlignment="1">
      <alignment horizontal="right"/>
    </xf>
    <xf numFmtId="166" fontId="21" fillId="0" borderId="0" xfId="0" applyNumberFormat="1" applyFont="1" applyFill="1" applyBorder="1" applyAlignment="1">
      <alignment/>
    </xf>
    <xf numFmtId="1" fontId="21" fillId="0" borderId="0" xfId="0" applyNumberFormat="1" applyFont="1" applyFill="1" applyBorder="1" applyAlignment="1">
      <alignment horizontal="right"/>
    </xf>
    <xf numFmtId="2" fontId="21" fillId="0" borderId="0" xfId="58" applyNumberFormat="1" applyFont="1" applyFill="1" applyBorder="1" applyAlignment="1">
      <alignment/>
    </xf>
    <xf numFmtId="4" fontId="21" fillId="0" borderId="0" xfId="0" applyNumberFormat="1" applyFont="1" applyFill="1" applyBorder="1" applyAlignment="1" quotePrefix="1">
      <alignment/>
    </xf>
    <xf numFmtId="2" fontId="21" fillId="0" borderId="0" xfId="58" applyNumberFormat="1" applyFont="1" applyBorder="1" applyAlignment="1">
      <alignment/>
    </xf>
    <xf numFmtId="2" fontId="21" fillId="0" borderId="0" xfId="0" applyNumberFormat="1" applyFont="1" applyBorder="1" applyAlignment="1">
      <alignment/>
    </xf>
    <xf numFmtId="4" fontId="21" fillId="0" borderId="10" xfId="0" applyNumberFormat="1" applyFont="1" applyFill="1" applyBorder="1" applyAlignment="1" applyProtection="1">
      <alignment/>
      <protection/>
    </xf>
    <xf numFmtId="4" fontId="19" fillId="0" borderId="0" xfId="0" applyNumberFormat="1" applyFont="1" applyFill="1" applyAlignment="1" applyProtection="1">
      <alignment/>
      <protection/>
    </xf>
    <xf numFmtId="4" fontId="19" fillId="0" borderId="0" xfId="0" applyNumberFormat="1" applyFont="1" applyFill="1" applyBorder="1" applyAlignment="1" applyProtection="1">
      <alignment/>
      <protection/>
    </xf>
    <xf numFmtId="4" fontId="19" fillId="0" borderId="10" xfId="0" applyNumberFormat="1" applyFont="1" applyFill="1" applyBorder="1" applyAlignment="1" applyProtection="1">
      <alignment/>
      <protection/>
    </xf>
    <xf numFmtId="164" fontId="0" fillId="0" borderId="0" xfId="0" applyNumberFormat="1" applyAlignment="1">
      <alignment/>
    </xf>
    <xf numFmtId="4" fontId="24" fillId="0" borderId="0" xfId="0" applyNumberFormat="1" applyFont="1" applyFill="1" applyBorder="1" applyAlignment="1" applyProtection="1">
      <alignment/>
      <protection/>
    </xf>
    <xf numFmtId="0" fontId="19" fillId="0" borderId="11" xfId="0" applyFont="1" applyFill="1" applyBorder="1" applyAlignment="1">
      <alignment horizontal="right" vertical="top"/>
    </xf>
    <xf numFmtId="0" fontId="19" fillId="0" borderId="11" xfId="0" applyFont="1" applyFill="1" applyBorder="1" applyAlignment="1">
      <alignment horizontal="right" vertical="top" wrapText="1"/>
    </xf>
    <xf numFmtId="0" fontId="21" fillId="0" borderId="0" xfId="0" applyFont="1" applyFill="1" applyAlignment="1">
      <alignment horizontal="left"/>
    </xf>
    <xf numFmtId="165" fontId="21" fillId="0" borderId="0" xfId="0" applyNumberFormat="1" applyFont="1" applyFill="1" applyAlignment="1">
      <alignment horizontal="right"/>
    </xf>
    <xf numFmtId="165" fontId="21" fillId="0" borderId="0" xfId="0" applyNumberFormat="1" applyFont="1" applyFill="1" applyBorder="1" applyAlignment="1">
      <alignment/>
    </xf>
    <xf numFmtId="165" fontId="21" fillId="0" borderId="0" xfId="0" applyNumberFormat="1" applyFont="1" applyBorder="1" applyAlignment="1">
      <alignment/>
    </xf>
    <xf numFmtId="0" fontId="18" fillId="0" borderId="0" xfId="0" applyFont="1" applyAlignment="1">
      <alignment wrapText="1"/>
    </xf>
    <xf numFmtId="0" fontId="0" fillId="0" borderId="0" xfId="0" applyAlignment="1">
      <alignment wrapText="1"/>
    </xf>
    <xf numFmtId="0" fontId="21" fillId="0" borderId="0" xfId="0" applyFont="1" applyFill="1" applyBorder="1" applyAlignment="1">
      <alignment horizontal="left" wrapText="1"/>
    </xf>
    <xf numFmtId="0" fontId="21" fillId="0" borderId="0" xfId="0" applyNumberFormat="1" applyFont="1" applyFill="1" applyBorder="1" applyAlignment="1">
      <alignment horizontal="left" wrapText="1"/>
    </xf>
    <xf numFmtId="0" fontId="21" fillId="0" borderId="0" xfId="0" applyFont="1" applyFill="1" applyAlignment="1">
      <alignment horizontal="left" wrapText="1"/>
    </xf>
    <xf numFmtId="0" fontId="19" fillId="0" borderId="0" xfId="0" applyNumberFormat="1" applyFont="1" applyFill="1" applyBorder="1" applyAlignment="1" applyProtection="1">
      <alignment horizontal="right" wrapText="1"/>
      <protection/>
    </xf>
    <xf numFmtId="0" fontId="19" fillId="0" borderId="0" xfId="0" applyNumberFormat="1" applyFont="1" applyFill="1" applyBorder="1" applyAlignment="1" applyProtection="1" quotePrefix="1">
      <alignment horizontal="right"/>
      <protection/>
    </xf>
    <xf numFmtId="0" fontId="19" fillId="0" borderId="0" xfId="0" applyNumberFormat="1" applyFont="1" applyFill="1" applyBorder="1" applyAlignment="1" applyProtection="1">
      <alignment horizontal="right"/>
      <protection/>
    </xf>
    <xf numFmtId="0" fontId="21" fillId="0" borderId="0" xfId="0" applyFont="1" applyBorder="1" applyAlignment="1">
      <alignment wrapText="1"/>
    </xf>
    <xf numFmtId="0" fontId="18" fillId="0" borderId="0" xfId="0" applyFont="1" applyAlignment="1" quotePrefix="1">
      <alignment horizontal="left" wrapText="1"/>
    </xf>
    <xf numFmtId="0" fontId="21" fillId="0" borderId="0" xfId="0" applyFont="1" applyFill="1" applyBorder="1" applyAlignment="1" applyProtection="1">
      <alignment wrapText="1"/>
      <protection/>
    </xf>
    <xf numFmtId="0" fontId="21" fillId="0" borderId="0" xfId="0" applyFont="1" applyFill="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25"/>
          <c:y val="0.0355"/>
          <c:w val="0.82125"/>
          <c:h val="0.627"/>
        </c:manualLayout>
      </c:layout>
      <c:barChart>
        <c:barDir val="col"/>
        <c:grouping val="clustered"/>
        <c:varyColors val="0"/>
        <c:ser>
          <c:idx val="0"/>
          <c:order val="0"/>
          <c:tx>
            <c:strRef>
              <c:f>'Figure 1'!$A$5</c:f>
              <c:strCache>
                <c:ptCount val="1"/>
                <c:pt idx="0">
                  <c:v>Net cash income</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1'!$B$5,'Figure 1'!$C$5:$F$5)</c:f>
              <c:numCache/>
            </c:numRef>
          </c:val>
        </c:ser>
        <c:ser>
          <c:idx val="1"/>
          <c:order val="1"/>
          <c:tx>
            <c:strRef>
              <c:f>'Figure 1'!$A$6</c:f>
              <c:strCache>
                <c:ptCount val="1"/>
                <c:pt idx="0">
                  <c:v>Farm working expenses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1'!$B$6,'Figure 1'!$C$6:$F$6)</c:f>
              <c:numCache/>
            </c:numRef>
          </c:val>
        </c:ser>
        <c:ser>
          <c:idx val="2"/>
          <c:order val="2"/>
          <c:tx>
            <c:strRef>
              <c:f>'Figure 1'!$A$7</c:f>
              <c:strCache>
                <c:ptCount val="1"/>
                <c:pt idx="0">
                  <c:v>Farm profit before tax</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1'!$B$7,'Figure 1'!$C$7:$F$7)</c:f>
              <c:numCache/>
            </c:numRef>
          </c:val>
        </c:ser>
        <c:ser>
          <c:idx val="3"/>
          <c:order val="3"/>
          <c:tx>
            <c:strRef>
              <c:f>'Figure 1'!$A$8</c:f>
              <c:strCache>
                <c:ptCount val="1"/>
                <c:pt idx="0">
                  <c:v>Farm surplus for reinvestment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1'!$B$8,'Figure 1'!$C$8:$F$8)</c:f>
              <c:numCache/>
            </c:numRef>
          </c:val>
        </c:ser>
        <c:axId val="21452356"/>
        <c:axId val="58853477"/>
      </c:barChart>
      <c:catAx>
        <c:axId val="2145235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 ended 30 June</a:t>
                </a:r>
              </a:p>
            </c:rich>
          </c:tx>
          <c:layout>
            <c:manualLayout>
              <c:xMode val="factor"/>
              <c:yMode val="factor"/>
              <c:x val="-0.04525"/>
              <c:y val="0.01275"/>
            </c:manualLayout>
          </c:layout>
          <c:overlay val="0"/>
          <c:spPr>
            <a:noFill/>
            <a:ln w="3175">
              <a:noFill/>
            </a:ln>
          </c:spPr>
        </c:title>
        <c:delete val="0"/>
        <c:numFmt formatCode="General" sourceLinked="1"/>
        <c:majorTickMark val="out"/>
        <c:minorTickMark val="none"/>
        <c:tickLblPos val="nextTo"/>
        <c:spPr>
          <a:ln w="3175">
            <a:noFill/>
          </a:ln>
        </c:spPr>
        <c:crossAx val="58853477"/>
        <c:crosses val="autoZero"/>
        <c:auto val="1"/>
        <c:lblOffset val="100"/>
        <c:tickLblSkip val="1"/>
        <c:noMultiLvlLbl val="0"/>
      </c:catAx>
      <c:valAx>
        <c:axId val="5885347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Dollars ($)</a:t>
                </a:r>
              </a:p>
            </c:rich>
          </c:tx>
          <c:layout>
            <c:manualLayout>
              <c:xMode val="factor"/>
              <c:yMode val="factor"/>
              <c:x val="-0.02725"/>
              <c:y val="-0.002"/>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noFill/>
          </a:ln>
        </c:spPr>
        <c:crossAx val="21452356"/>
        <c:crossesAt val="1"/>
        <c:crossBetween val="between"/>
        <c:dispUnits/>
      </c:valAx>
      <c:spPr>
        <a:solidFill>
          <a:srgbClr val="FFFFFF"/>
        </a:solidFill>
        <a:ln w="3175">
          <a:noFill/>
        </a:ln>
      </c:spPr>
    </c:plotArea>
    <c:legend>
      <c:legendPos val="r"/>
      <c:layout>
        <c:manualLayout>
          <c:xMode val="edge"/>
          <c:yMode val="edge"/>
          <c:x val="0.53375"/>
          <c:y val="0.2395"/>
          <c:w val="0.46625"/>
          <c:h val="0.383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14</xdr:row>
      <xdr:rowOff>28575</xdr:rowOff>
    </xdr:from>
    <xdr:to>
      <xdr:col>7</xdr:col>
      <xdr:colOff>200025</xdr:colOff>
      <xdr:row>33</xdr:row>
      <xdr:rowOff>38100</xdr:rowOff>
    </xdr:to>
    <xdr:graphicFrame>
      <xdr:nvGraphicFramePr>
        <xdr:cNvPr id="1" name="Chart 2"/>
        <xdr:cNvGraphicFramePr/>
      </xdr:nvGraphicFramePr>
      <xdr:xfrm>
        <a:off x="28575" y="2676525"/>
        <a:ext cx="5200650" cy="2943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40"/>
  <sheetViews>
    <sheetView tabSelected="1" zoomScalePageLayoutView="0" workbookViewId="0" topLeftCell="A1">
      <selection activeCell="I3" sqref="I3"/>
    </sheetView>
  </sheetViews>
  <sheetFormatPr defaultColWidth="9.140625" defaultRowHeight="12.75"/>
  <cols>
    <col min="1" max="1" width="27.28125" style="0" customWidth="1"/>
    <col min="3" max="3" width="9.140625" style="0" customWidth="1"/>
    <col min="11" max="11" width="31.00390625" style="0" bestFit="1" customWidth="1"/>
  </cols>
  <sheetData>
    <row r="1" spans="1:6" ht="21" customHeight="1">
      <c r="A1" s="142" t="s">
        <v>139</v>
      </c>
      <c r="B1" s="143"/>
      <c r="C1" s="143"/>
      <c r="D1" s="143"/>
      <c r="E1" s="143"/>
      <c r="F1" s="143"/>
    </row>
    <row r="2" spans="1:6" ht="12">
      <c r="A2" s="143"/>
      <c r="B2" s="143"/>
      <c r="C2" s="143"/>
      <c r="D2" s="143"/>
      <c r="E2" s="143"/>
      <c r="F2" s="143"/>
    </row>
    <row r="3" spans="1:4" ht="18">
      <c r="A3" s="1"/>
      <c r="C3" s="2"/>
      <c r="D3" s="3"/>
    </row>
    <row r="4" spans="1:6" ht="25.5">
      <c r="A4" s="4" t="s">
        <v>11</v>
      </c>
      <c r="B4" s="136" t="s">
        <v>10</v>
      </c>
      <c r="C4" s="136" t="s">
        <v>107</v>
      </c>
      <c r="D4" s="136" t="s">
        <v>115</v>
      </c>
      <c r="E4" s="136" t="s">
        <v>133</v>
      </c>
      <c r="F4" s="137" t="s">
        <v>134</v>
      </c>
    </row>
    <row r="5" spans="1:6" ht="12.75">
      <c r="A5" s="5" t="s">
        <v>12</v>
      </c>
      <c r="B5" s="6">
        <v>2000</v>
      </c>
      <c r="C5" s="6">
        <v>2000</v>
      </c>
      <c r="D5" s="7">
        <v>2000</v>
      </c>
      <c r="E5" s="8">
        <v>2000</v>
      </c>
      <c r="F5" s="8">
        <v>2000</v>
      </c>
    </row>
    <row r="6" spans="1:6" ht="12.75">
      <c r="A6" s="9" t="s">
        <v>2</v>
      </c>
      <c r="B6" s="6">
        <v>4155</v>
      </c>
      <c r="C6" s="6">
        <v>3745</v>
      </c>
      <c r="D6" s="7">
        <v>3762</v>
      </c>
      <c r="E6" s="10">
        <v>3690</v>
      </c>
      <c r="F6" s="10">
        <v>3952</v>
      </c>
    </row>
    <row r="7" spans="1:6" ht="12.75">
      <c r="A7" s="9" t="s">
        <v>3</v>
      </c>
      <c r="B7" s="6">
        <v>780</v>
      </c>
      <c r="C7" s="6">
        <v>895</v>
      </c>
      <c r="D7" s="7">
        <v>950</v>
      </c>
      <c r="E7" s="10">
        <v>1021</v>
      </c>
      <c r="F7" s="10">
        <v>1152</v>
      </c>
    </row>
    <row r="8" spans="1:6" ht="12.75">
      <c r="A8" s="9" t="s">
        <v>4</v>
      </c>
      <c r="B8" s="6">
        <v>271</v>
      </c>
      <c r="C8" s="6">
        <v>203</v>
      </c>
      <c r="D8" s="7">
        <v>203</v>
      </c>
      <c r="E8" s="10">
        <v>168</v>
      </c>
      <c r="F8" s="10">
        <v>206</v>
      </c>
    </row>
    <row r="9" spans="1:6" ht="12.75">
      <c r="A9" s="9" t="s">
        <v>5</v>
      </c>
      <c r="B9" s="6">
        <v>89</v>
      </c>
      <c r="C9" s="6">
        <v>101.64</v>
      </c>
      <c r="D9" s="7">
        <v>102.5416</v>
      </c>
      <c r="E9" s="10">
        <v>106.184</v>
      </c>
      <c r="F9" s="10">
        <v>113.662</v>
      </c>
    </row>
    <row r="10" spans="1:6" ht="12.75">
      <c r="A10" s="104" t="s">
        <v>144</v>
      </c>
      <c r="B10" s="6">
        <v>54</v>
      </c>
      <c r="C10" s="6">
        <v>51</v>
      </c>
      <c r="D10" s="7">
        <v>50</v>
      </c>
      <c r="E10" s="10">
        <v>65</v>
      </c>
      <c r="F10" s="10">
        <v>65</v>
      </c>
    </row>
    <row r="11" spans="1:6" ht="12.75">
      <c r="A11" s="104" t="s">
        <v>94</v>
      </c>
      <c r="B11" s="6">
        <v>29</v>
      </c>
      <c r="C11" s="6">
        <v>75</v>
      </c>
      <c r="D11" s="7">
        <v>30.4584</v>
      </c>
      <c r="E11" s="10">
        <v>30.816000000000003</v>
      </c>
      <c r="F11" s="10">
        <v>43.338</v>
      </c>
    </row>
    <row r="12" spans="1:6" ht="12.75">
      <c r="A12" s="11" t="s">
        <v>49</v>
      </c>
      <c r="B12" s="6">
        <v>4897</v>
      </c>
      <c r="C12" s="6">
        <v>4983</v>
      </c>
      <c r="D12" s="7">
        <v>5005.75</v>
      </c>
      <c r="E12" s="10">
        <v>5029.409000000001</v>
      </c>
      <c r="F12" s="10">
        <v>5474.744000000001</v>
      </c>
    </row>
    <row r="13" spans="1:6" ht="12.75">
      <c r="A13" s="11" t="s">
        <v>6</v>
      </c>
      <c r="B13" s="6">
        <v>844</v>
      </c>
      <c r="C13" s="6">
        <v>1120</v>
      </c>
      <c r="D13" s="7">
        <v>907.5416</v>
      </c>
      <c r="E13" s="10">
        <v>993.684</v>
      </c>
      <c r="F13" s="10">
        <v>1096.662</v>
      </c>
    </row>
    <row r="14" spans="1:6" ht="12.75">
      <c r="A14" s="115" t="s">
        <v>50</v>
      </c>
      <c r="B14" s="6">
        <v>5741</v>
      </c>
      <c r="C14" s="6">
        <v>6103</v>
      </c>
      <c r="D14" s="7">
        <v>5913.2916000000005</v>
      </c>
      <c r="E14" s="10">
        <v>6023.093000000001</v>
      </c>
      <c r="F14" s="10">
        <v>6571.406000000001</v>
      </c>
    </row>
    <row r="15" spans="1:6" ht="12.75">
      <c r="A15" s="11" t="s">
        <v>7</v>
      </c>
      <c r="B15" s="12">
        <v>2.9</v>
      </c>
      <c r="C15" s="12">
        <v>3.0515</v>
      </c>
      <c r="D15" s="124">
        <v>2.9566458000000004</v>
      </c>
      <c r="E15" s="13">
        <v>3.0115465000000006</v>
      </c>
      <c r="F15" s="13">
        <v>3.2857030000000003</v>
      </c>
    </row>
    <row r="16" spans="1:6" ht="12.75">
      <c r="A16" s="9" t="s">
        <v>8</v>
      </c>
      <c r="B16" s="125">
        <v>117</v>
      </c>
      <c r="C16" s="125">
        <v>122</v>
      </c>
      <c r="D16" s="14">
        <v>122</v>
      </c>
      <c r="E16" s="15">
        <v>129</v>
      </c>
      <c r="F16" s="15">
        <v>132</v>
      </c>
    </row>
    <row r="17" spans="1:6" ht="12.75">
      <c r="A17" s="9" t="s">
        <v>106</v>
      </c>
      <c r="B17" s="16">
        <v>88.71</v>
      </c>
      <c r="C17" s="16">
        <v>67.8</v>
      </c>
      <c r="D17" s="126">
        <v>104.75296157180006</v>
      </c>
      <c r="E17" s="128">
        <v>110.77567060085836</v>
      </c>
      <c r="F17" s="128">
        <v>92.76073187895848</v>
      </c>
    </row>
    <row r="18" spans="1:6" ht="12.75">
      <c r="A18" s="104" t="s">
        <v>104</v>
      </c>
      <c r="B18" s="16">
        <v>51.22</v>
      </c>
      <c r="C18" s="16">
        <v>63</v>
      </c>
      <c r="D18" s="127">
        <v>96</v>
      </c>
      <c r="E18" s="17">
        <v>100.9</v>
      </c>
      <c r="F18" s="17">
        <v>82.5</v>
      </c>
    </row>
    <row r="19" spans="1:6" ht="12.75">
      <c r="A19" s="104" t="s">
        <v>105</v>
      </c>
      <c r="B19" s="16">
        <v>71.22</v>
      </c>
      <c r="C19" s="16">
        <v>75</v>
      </c>
      <c r="D19" s="19">
        <v>113</v>
      </c>
      <c r="E19" s="129">
        <v>116.6</v>
      </c>
      <c r="F19" s="129">
        <v>99</v>
      </c>
    </row>
    <row r="20" spans="1:6" ht="12.75">
      <c r="A20" s="9" t="s">
        <v>51</v>
      </c>
      <c r="B20" s="16">
        <v>3.08</v>
      </c>
      <c r="C20" s="16">
        <v>3.31</v>
      </c>
      <c r="D20" s="19">
        <v>4.29</v>
      </c>
      <c r="E20" s="18">
        <v>4.86</v>
      </c>
      <c r="F20" s="18">
        <v>4.48</v>
      </c>
    </row>
    <row r="21" spans="1:6" ht="12.75">
      <c r="A21" s="104" t="s">
        <v>52</v>
      </c>
      <c r="B21" s="20">
        <v>21392</v>
      </c>
      <c r="C21" s="20">
        <v>19881</v>
      </c>
      <c r="D21" s="7">
        <v>21640</v>
      </c>
      <c r="E21" s="10">
        <v>23250</v>
      </c>
      <c r="F21" s="10">
        <v>25750</v>
      </c>
    </row>
    <row r="22" spans="1:6" ht="12.75">
      <c r="A22" s="9" t="s">
        <v>95</v>
      </c>
      <c r="B22" s="139">
        <v>4.37</v>
      </c>
      <c r="C22" s="139">
        <v>3.99</v>
      </c>
      <c r="D22" s="140">
        <v>4.323028517205214</v>
      </c>
      <c r="E22" s="141">
        <v>4.622809558737417</v>
      </c>
      <c r="F22" s="141">
        <v>4.70341626932693</v>
      </c>
    </row>
    <row r="23" spans="1:6" ht="12.75">
      <c r="A23" s="104" t="s">
        <v>145</v>
      </c>
      <c r="B23" s="20">
        <v>743</v>
      </c>
      <c r="C23" s="20">
        <v>732</v>
      </c>
      <c r="D23" s="7">
        <v>1099</v>
      </c>
      <c r="E23" s="10">
        <v>1073</v>
      </c>
      <c r="F23" s="10">
        <v>936</v>
      </c>
    </row>
    <row r="24" spans="1:6" ht="12.75">
      <c r="A24" s="104" t="s">
        <v>9</v>
      </c>
      <c r="B24" s="20">
        <v>520</v>
      </c>
      <c r="C24" s="20">
        <v>521</v>
      </c>
      <c r="D24" s="7">
        <v>744</v>
      </c>
      <c r="E24" s="10">
        <v>743</v>
      </c>
      <c r="F24" s="10">
        <v>641</v>
      </c>
    </row>
    <row r="25" spans="1:6" ht="12.75">
      <c r="A25" s="116" t="s">
        <v>92</v>
      </c>
      <c r="B25" s="20">
        <v>470024</v>
      </c>
      <c r="C25" s="20">
        <v>429531</v>
      </c>
      <c r="D25" s="7">
        <v>598169.6</v>
      </c>
      <c r="E25" s="7">
        <v>648702</v>
      </c>
      <c r="F25" s="7">
        <v>692741</v>
      </c>
    </row>
    <row r="26" spans="1:6" ht="12.75">
      <c r="A26" s="116" t="s">
        <v>93</v>
      </c>
      <c r="B26" s="20">
        <v>269866</v>
      </c>
      <c r="C26" s="20">
        <v>220996</v>
      </c>
      <c r="D26" s="7">
        <v>247782.021728416</v>
      </c>
      <c r="E26" s="7">
        <v>338401.21204400004</v>
      </c>
      <c r="F26" s="7">
        <v>344134.708762</v>
      </c>
    </row>
    <row r="27" spans="1:7" ht="12.75">
      <c r="A27" s="104" t="s">
        <v>90</v>
      </c>
      <c r="B27" s="6">
        <v>148056</v>
      </c>
      <c r="C27" s="6">
        <v>74010</v>
      </c>
      <c r="D27" s="7">
        <v>271934.79738033103</v>
      </c>
      <c r="E27" s="7">
        <v>331208.76430599997</v>
      </c>
      <c r="F27" s="7">
        <v>281023.527213</v>
      </c>
      <c r="G27" s="117"/>
    </row>
    <row r="28" spans="1:7" ht="15">
      <c r="A28" s="21" t="s">
        <v>108</v>
      </c>
      <c r="B28" s="123">
        <v>94006</v>
      </c>
      <c r="C28" s="123">
        <v>77148</v>
      </c>
      <c r="D28" s="22">
        <v>218277</v>
      </c>
      <c r="E28" s="22">
        <v>71801.68805830603</v>
      </c>
      <c r="F28" s="22">
        <v>156627.0899093047</v>
      </c>
      <c r="G28" s="117"/>
    </row>
    <row r="29" spans="1:6" ht="12.75">
      <c r="A29" s="24" t="s">
        <v>88</v>
      </c>
      <c r="B29" s="25"/>
      <c r="C29" s="7"/>
      <c r="D29" s="7"/>
      <c r="E29" s="10"/>
      <c r="F29" s="10"/>
    </row>
    <row r="30" spans="1:6" ht="28.5" customHeight="1">
      <c r="A30" s="144" t="s">
        <v>123</v>
      </c>
      <c r="B30" s="144"/>
      <c r="C30" s="144"/>
      <c r="D30" s="144"/>
      <c r="E30" s="144"/>
      <c r="F30" s="144"/>
    </row>
    <row r="31" spans="1:6" s="121" customFormat="1" ht="12.75">
      <c r="A31" s="145" t="s">
        <v>116</v>
      </c>
      <c r="B31" s="145"/>
      <c r="C31" s="145"/>
      <c r="D31" s="145"/>
      <c r="E31" s="145"/>
      <c r="F31" s="145"/>
    </row>
    <row r="32" spans="1:6" s="121" customFormat="1" ht="12.75">
      <c r="A32" s="145"/>
      <c r="B32" s="145"/>
      <c r="C32" s="145"/>
      <c r="D32" s="145"/>
      <c r="E32" s="145"/>
      <c r="F32" s="145"/>
    </row>
    <row r="33" spans="1:6" s="121" customFormat="1" ht="13.5" customHeight="1">
      <c r="A33" s="145"/>
      <c r="B33" s="145"/>
      <c r="C33" s="145"/>
      <c r="D33" s="145"/>
      <c r="E33" s="145"/>
      <c r="F33" s="145"/>
    </row>
    <row r="34" spans="1:6" ht="12.75">
      <c r="A34" s="105"/>
      <c r="B34" s="105"/>
      <c r="C34" s="105"/>
      <c r="D34" s="105"/>
      <c r="E34" s="105"/>
      <c r="F34" s="105"/>
    </row>
    <row r="35" spans="1:6" ht="12.75">
      <c r="A35" s="105"/>
      <c r="B35" s="105"/>
      <c r="C35" s="105"/>
      <c r="D35" s="105"/>
      <c r="E35" s="105"/>
      <c r="F35" s="105"/>
    </row>
    <row r="36" spans="1:6" ht="14.25" customHeight="1">
      <c r="A36" s="105"/>
      <c r="B36" s="105"/>
      <c r="C36" s="105"/>
      <c r="D36" s="105"/>
      <c r="E36" s="105"/>
      <c r="F36" s="105"/>
    </row>
    <row r="37" spans="1:6" ht="14.25" customHeight="1">
      <c r="A37" s="105"/>
      <c r="B37" s="105"/>
      <c r="C37" s="105"/>
      <c r="D37" s="105"/>
      <c r="E37" s="105"/>
      <c r="F37" s="105"/>
    </row>
    <row r="38" spans="1:6" ht="12.75">
      <c r="A38" s="27"/>
      <c r="B38" s="26"/>
      <c r="C38" s="26"/>
      <c r="D38" s="26"/>
      <c r="E38" s="26"/>
      <c r="F38" s="26"/>
    </row>
    <row r="39" spans="1:6" ht="12.75">
      <c r="A39" s="105"/>
      <c r="B39" s="118"/>
      <c r="C39" s="118"/>
      <c r="D39" s="118"/>
      <c r="E39" s="118"/>
      <c r="F39" s="118"/>
    </row>
    <row r="40" spans="1:6" ht="12">
      <c r="A40" s="118"/>
      <c r="B40" s="118"/>
      <c r="C40" s="118"/>
      <c r="D40" s="118"/>
      <c r="E40" s="118"/>
      <c r="F40" s="118"/>
    </row>
  </sheetData>
  <sheetProtection/>
  <mergeCells count="3">
    <mergeCell ref="A1:F2"/>
    <mergeCell ref="A30:F30"/>
    <mergeCell ref="A31:F3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63"/>
  <sheetViews>
    <sheetView zoomScalePageLayoutView="0" workbookViewId="0" topLeftCell="A1">
      <selection activeCell="I42" sqref="I42"/>
    </sheetView>
  </sheetViews>
  <sheetFormatPr defaultColWidth="9.140625" defaultRowHeight="12.75"/>
  <cols>
    <col min="1" max="1" width="33.421875" style="0" customWidth="1"/>
    <col min="2" max="4" width="8.7109375" style="0" customWidth="1"/>
    <col min="5" max="5" width="1.28515625" style="0" customWidth="1"/>
    <col min="6" max="8" width="8.7109375" style="0" customWidth="1"/>
  </cols>
  <sheetData>
    <row r="1" spans="1:8" ht="18">
      <c r="A1" s="35" t="s">
        <v>141</v>
      </c>
      <c r="B1" s="36"/>
      <c r="C1" s="36"/>
      <c r="D1" s="37"/>
      <c r="E1" s="38"/>
      <c r="F1" s="36"/>
      <c r="G1" s="36"/>
      <c r="H1" s="37"/>
    </row>
    <row r="2" spans="1:8" ht="18">
      <c r="A2" s="40"/>
      <c r="B2" s="41"/>
      <c r="C2" s="41"/>
      <c r="D2" s="42"/>
      <c r="E2" s="38"/>
      <c r="F2" s="41"/>
      <c r="G2" s="41"/>
      <c r="H2" s="42"/>
    </row>
    <row r="3" spans="1:8" ht="12.75" customHeight="1">
      <c r="A3" s="43"/>
      <c r="B3" s="149" t="s">
        <v>133</v>
      </c>
      <c r="C3" s="148"/>
      <c r="D3" s="148"/>
      <c r="E3" s="43"/>
      <c r="F3" s="147" t="s">
        <v>135</v>
      </c>
      <c r="G3" s="148"/>
      <c r="H3" s="148"/>
    </row>
    <row r="4" spans="1:8" ht="40.5">
      <c r="A4" s="4" t="s">
        <v>11</v>
      </c>
      <c r="B4" s="44" t="s">
        <v>126</v>
      </c>
      <c r="C4" s="44" t="s">
        <v>124</v>
      </c>
      <c r="D4" s="45" t="s">
        <v>125</v>
      </c>
      <c r="E4" s="46"/>
      <c r="F4" s="44" t="s">
        <v>126</v>
      </c>
      <c r="G4" s="44" t="s">
        <v>124</v>
      </c>
      <c r="H4" s="45" t="s">
        <v>125</v>
      </c>
    </row>
    <row r="5" spans="1:8" ht="12.75">
      <c r="A5" s="47" t="s">
        <v>33</v>
      </c>
      <c r="B5" s="48"/>
      <c r="C5" s="48"/>
      <c r="D5" s="49"/>
      <c r="E5" s="43"/>
      <c r="F5" s="48"/>
      <c r="G5" s="48"/>
      <c r="H5" s="49"/>
    </row>
    <row r="6" spans="1:8" ht="12.75">
      <c r="A6" s="50" t="s">
        <v>57</v>
      </c>
      <c r="B6" s="51">
        <v>489552.4</v>
      </c>
      <c r="C6" s="52">
        <v>244.77620000000002</v>
      </c>
      <c r="D6" s="54">
        <v>97.33795760098253</v>
      </c>
      <c r="E6" s="43"/>
      <c r="F6" s="53">
        <v>482949</v>
      </c>
      <c r="G6" s="52">
        <v>241.4745</v>
      </c>
      <c r="H6" s="54">
        <v>88.21398772253094</v>
      </c>
    </row>
    <row r="7" spans="1:8" ht="12.75">
      <c r="A7" s="50" t="s">
        <v>55</v>
      </c>
      <c r="B7" s="51">
        <v>112995.00000000001</v>
      </c>
      <c r="C7" s="52">
        <v>56.49750000000001</v>
      </c>
      <c r="D7" s="54">
        <v>22.466854455463853</v>
      </c>
      <c r="E7" s="43"/>
      <c r="F7" s="53">
        <v>115360.00000000001</v>
      </c>
      <c r="G7" s="52">
        <v>57.68000000000001</v>
      </c>
      <c r="H7" s="54">
        <v>21.071304886584652</v>
      </c>
    </row>
    <row r="8" spans="1:8" ht="12.75">
      <c r="A8" s="50" t="s">
        <v>47</v>
      </c>
      <c r="B8" s="51">
        <v>54166</v>
      </c>
      <c r="C8" s="52">
        <v>27.083</v>
      </c>
      <c r="D8" s="54">
        <v>54.51028697251843</v>
      </c>
      <c r="E8" s="43"/>
      <c r="F8" s="53">
        <v>95481</v>
      </c>
      <c r="G8" s="52">
        <v>47.7405</v>
      </c>
      <c r="H8" s="54">
        <v>87.06511213117624</v>
      </c>
    </row>
    <row r="9" spans="1:8" ht="12.75">
      <c r="A9" s="50" t="s">
        <v>97</v>
      </c>
      <c r="B9" s="51">
        <v>6050</v>
      </c>
      <c r="C9" s="52">
        <v>3.025</v>
      </c>
      <c r="D9" s="54">
        <v>1.0044673060834357</v>
      </c>
      <c r="E9" s="43"/>
      <c r="F9" s="53">
        <v>6755</v>
      </c>
      <c r="G9" s="52">
        <v>3.3775</v>
      </c>
      <c r="H9" s="54">
        <v>1.027938313353337</v>
      </c>
    </row>
    <row r="10" spans="1:8" ht="12.75">
      <c r="A10" s="50" t="s">
        <v>34</v>
      </c>
      <c r="B10" s="51">
        <v>5605</v>
      </c>
      <c r="C10" s="52">
        <v>2.8025</v>
      </c>
      <c r="D10" s="54">
        <v>0.9305850000987863</v>
      </c>
      <c r="E10" s="43"/>
      <c r="F10" s="53">
        <v>7505</v>
      </c>
      <c r="G10" s="52">
        <v>3.7525</v>
      </c>
      <c r="H10" s="54">
        <v>1.1420691401505247</v>
      </c>
    </row>
    <row r="11" spans="1:8" ht="12.75">
      <c r="A11" s="55" t="s">
        <v>35</v>
      </c>
      <c r="B11" s="51"/>
      <c r="C11" s="52"/>
      <c r="D11" s="54"/>
      <c r="E11" s="43"/>
      <c r="F11" s="53"/>
      <c r="G11" s="52"/>
      <c r="H11" s="54"/>
    </row>
    <row r="12" spans="1:8" ht="12.75">
      <c r="A12" s="50" t="s">
        <v>58</v>
      </c>
      <c r="B12" s="51">
        <v>8694</v>
      </c>
      <c r="C12" s="52">
        <v>4.347</v>
      </c>
      <c r="D12" s="54">
        <v>1.7286325291898113</v>
      </c>
      <c r="E12" s="43"/>
      <c r="F12" s="53">
        <v>7130</v>
      </c>
      <c r="G12" s="52">
        <v>3.565</v>
      </c>
      <c r="H12" s="54">
        <v>1.30234400001169</v>
      </c>
    </row>
    <row r="13" spans="1:8" ht="12.75">
      <c r="A13" s="50" t="s">
        <v>48</v>
      </c>
      <c r="B13" s="56">
        <v>10972</v>
      </c>
      <c r="C13" s="57">
        <v>5.486</v>
      </c>
      <c r="D13" s="130">
        <v>11.04173962748721</v>
      </c>
      <c r="E13" s="43"/>
      <c r="F13" s="56">
        <v>8179</v>
      </c>
      <c r="G13" s="57">
        <v>4.0895</v>
      </c>
      <c r="H13" s="130">
        <v>7.458086447784276</v>
      </c>
    </row>
    <row r="14" spans="1:8" ht="12.75">
      <c r="A14" s="58" t="s">
        <v>70</v>
      </c>
      <c r="B14" s="59">
        <v>648702.4</v>
      </c>
      <c r="C14" s="60">
        <v>324.3512</v>
      </c>
      <c r="D14" s="131">
        <v>107.7025375500594</v>
      </c>
      <c r="E14" s="61"/>
      <c r="F14" s="59">
        <v>692741</v>
      </c>
      <c r="G14" s="60">
        <v>346.3705</v>
      </c>
      <c r="H14" s="131">
        <v>105.41747078174745</v>
      </c>
    </row>
    <row r="15" spans="1:8" ht="12.75">
      <c r="A15" s="58" t="s">
        <v>59</v>
      </c>
      <c r="B15" s="59">
        <v>338401.21204400004</v>
      </c>
      <c r="C15" s="63">
        <v>169.20060602200002</v>
      </c>
      <c r="D15" s="132">
        <v>56.18395931193491</v>
      </c>
      <c r="E15" s="61"/>
      <c r="F15" s="64">
        <v>344134.708762</v>
      </c>
      <c r="G15" s="63">
        <v>172.067354381</v>
      </c>
      <c r="H15" s="132">
        <v>52.368505120821936</v>
      </c>
    </row>
    <row r="16" spans="1:8" ht="12.75">
      <c r="A16" s="58" t="s">
        <v>89</v>
      </c>
      <c r="B16" s="67">
        <v>310301.187956</v>
      </c>
      <c r="C16" s="68">
        <v>155.150593978</v>
      </c>
      <c r="D16" s="91">
        <v>51.51857823812449</v>
      </c>
      <c r="E16" s="61"/>
      <c r="F16" s="67">
        <v>348606.291238</v>
      </c>
      <c r="G16" s="68">
        <v>174.303145619</v>
      </c>
      <c r="H16" s="91">
        <v>53.04896566092552</v>
      </c>
    </row>
    <row r="17" spans="1:8" ht="12.75">
      <c r="A17" s="50" t="s">
        <v>30</v>
      </c>
      <c r="B17" s="53">
        <v>35720.71615</v>
      </c>
      <c r="C17" s="66">
        <v>17.860358075</v>
      </c>
      <c r="D17" s="62">
        <v>5.930626697944062</v>
      </c>
      <c r="E17" s="43"/>
      <c r="F17" s="53">
        <v>33067.6689</v>
      </c>
      <c r="G17" s="66">
        <v>16.533834449999997</v>
      </c>
      <c r="H17" s="62">
        <v>5.032053855750199</v>
      </c>
    </row>
    <row r="18" spans="1:8" ht="12.75">
      <c r="A18" s="50" t="s">
        <v>73</v>
      </c>
      <c r="B18" s="53">
        <v>1030</v>
      </c>
      <c r="C18" s="66">
        <v>0.515</v>
      </c>
      <c r="D18" s="62">
        <v>0.1710084835150312</v>
      </c>
      <c r="E18" s="43"/>
      <c r="F18" s="53">
        <v>1030</v>
      </c>
      <c r="G18" s="66">
        <v>0.515</v>
      </c>
      <c r="H18" s="62">
        <v>0.15673966880147108</v>
      </c>
    </row>
    <row r="19" spans="1:8" ht="12.75">
      <c r="A19" s="50" t="s">
        <v>36</v>
      </c>
      <c r="B19" s="51">
        <v>86428</v>
      </c>
      <c r="C19" s="52">
        <v>43.214</v>
      </c>
      <c r="D19" s="54">
        <v>14.349438071103997</v>
      </c>
      <c r="E19" s="43"/>
      <c r="F19" s="53">
        <v>-2301</v>
      </c>
      <c r="G19" s="52">
        <v>-1.1505</v>
      </c>
      <c r="H19" s="54">
        <v>-0.3501533766137718</v>
      </c>
    </row>
    <row r="20" spans="1:8" ht="12.75">
      <c r="A20" s="50" t="s">
        <v>37</v>
      </c>
      <c r="B20" s="56">
        <v>28769.707499999997</v>
      </c>
      <c r="C20" s="57">
        <v>14.384853749999998</v>
      </c>
      <c r="D20" s="130">
        <v>4.776567039559242</v>
      </c>
      <c r="E20" s="43"/>
      <c r="F20" s="56">
        <v>31184.095125</v>
      </c>
      <c r="G20" s="57">
        <v>15.5920475625</v>
      </c>
      <c r="H20" s="130">
        <v>4.745422079384533</v>
      </c>
    </row>
    <row r="21" spans="1:8" ht="12.75">
      <c r="A21" s="58" t="s">
        <v>71</v>
      </c>
      <c r="B21" s="59">
        <v>331208.76430599997</v>
      </c>
      <c r="C21" s="60">
        <v>165.604382153</v>
      </c>
      <c r="D21" s="131">
        <v>54.989814088210146</v>
      </c>
      <c r="E21" s="61"/>
      <c r="F21" s="59">
        <v>281023.527213</v>
      </c>
      <c r="G21" s="60">
        <v>140.51176360649998</v>
      </c>
      <c r="H21" s="131">
        <v>42.76459668037555</v>
      </c>
    </row>
    <row r="22" spans="1:8" ht="12.75">
      <c r="A22" s="50" t="s">
        <v>74</v>
      </c>
      <c r="B22" s="59">
        <v>0</v>
      </c>
      <c r="C22" s="60">
        <v>0</v>
      </c>
      <c r="D22" s="131">
        <v>0</v>
      </c>
      <c r="E22" s="61"/>
      <c r="F22" s="59">
        <v>0</v>
      </c>
      <c r="G22" s="60">
        <v>0</v>
      </c>
      <c r="H22" s="131">
        <v>0</v>
      </c>
    </row>
    <row r="23" spans="1:8" ht="12.75">
      <c r="A23" s="50" t="s">
        <v>38</v>
      </c>
      <c r="B23" s="53">
        <v>132913.78374769393</v>
      </c>
      <c r="C23" s="66">
        <v>66.45689187384697</v>
      </c>
      <c r="D23" s="62">
        <v>22.067363686347516</v>
      </c>
      <c r="E23" s="43"/>
      <c r="F23" s="53">
        <v>90981.5324286953</v>
      </c>
      <c r="G23" s="66">
        <v>45.49076621434765</v>
      </c>
      <c r="H23" s="62">
        <v>13.845063359149517</v>
      </c>
    </row>
    <row r="24" spans="1:8" ht="12.75">
      <c r="A24" s="58" t="s">
        <v>72</v>
      </c>
      <c r="B24" s="67">
        <v>198294.98055830604</v>
      </c>
      <c r="C24" s="68">
        <v>99.14749027915302</v>
      </c>
      <c r="D24" s="91">
        <v>32.92245040186263</v>
      </c>
      <c r="E24" s="61"/>
      <c r="F24" s="67">
        <v>190041.9947843047</v>
      </c>
      <c r="G24" s="68">
        <v>95.02099739215235</v>
      </c>
      <c r="H24" s="91">
        <v>28.91953332122603</v>
      </c>
    </row>
    <row r="25" spans="1:8" ht="12.75">
      <c r="A25" s="58"/>
      <c r="B25" s="64"/>
      <c r="C25" s="63"/>
      <c r="D25" s="132"/>
      <c r="E25" s="61"/>
      <c r="F25" s="64"/>
      <c r="G25" s="63"/>
      <c r="H25" s="132"/>
    </row>
    <row r="26" spans="1:8" ht="12.75">
      <c r="A26" s="55" t="s">
        <v>98</v>
      </c>
      <c r="B26" s="53"/>
      <c r="C26" s="52"/>
      <c r="D26" s="131"/>
      <c r="E26" s="43"/>
      <c r="F26" s="51"/>
      <c r="G26" s="52"/>
      <c r="H26" s="131"/>
    </row>
    <row r="27" spans="1:8" ht="12.75">
      <c r="A27" s="50" t="s">
        <v>68</v>
      </c>
      <c r="B27" s="53">
        <v>28769.707499999997</v>
      </c>
      <c r="C27" s="52">
        <v>14.384853749999998</v>
      </c>
      <c r="D27" s="54">
        <v>4.776567039559242</v>
      </c>
      <c r="E27" s="43"/>
      <c r="F27" s="51">
        <v>31184.095125</v>
      </c>
      <c r="G27" s="52">
        <v>15.5920475625</v>
      </c>
      <c r="H27" s="54">
        <v>4.745422079384533</v>
      </c>
    </row>
    <row r="28" spans="1:8" ht="12.75">
      <c r="A28" s="50" t="s">
        <v>39</v>
      </c>
      <c r="B28" s="53">
        <v>-86428</v>
      </c>
      <c r="C28" s="52">
        <v>-43.214</v>
      </c>
      <c r="D28" s="54">
        <v>-14.349438071103997</v>
      </c>
      <c r="E28" s="43"/>
      <c r="F28" s="51">
        <v>2301</v>
      </c>
      <c r="G28" s="52">
        <v>1.1505</v>
      </c>
      <c r="H28" s="54">
        <v>0.3501533766137718</v>
      </c>
    </row>
    <row r="29" spans="1:8" ht="12.75">
      <c r="A29" s="50" t="s">
        <v>31</v>
      </c>
      <c r="B29" s="69">
        <v>68835</v>
      </c>
      <c r="C29" s="52">
        <v>34.4175</v>
      </c>
      <c r="D29" s="54">
        <v>11.428513556074925</v>
      </c>
      <c r="E29" s="43"/>
      <c r="F29" s="53">
        <v>66900</v>
      </c>
      <c r="G29" s="52">
        <v>33.45</v>
      </c>
      <c r="H29" s="54">
        <v>10.180469750309141</v>
      </c>
    </row>
    <row r="30" spans="1:8" ht="15">
      <c r="A30" s="58" t="s">
        <v>102</v>
      </c>
      <c r="B30" s="67">
        <v>71801.68805830603</v>
      </c>
      <c r="C30" s="68">
        <v>35.90084402915301</v>
      </c>
      <c r="D30" s="91">
        <v>11.92106581424295</v>
      </c>
      <c r="E30" s="61"/>
      <c r="F30" s="67">
        <v>156627.0899093047</v>
      </c>
      <c r="G30" s="68">
        <v>78.31354495465234</v>
      </c>
      <c r="H30" s="91">
        <v>23.834639026915195</v>
      </c>
    </row>
    <row r="31" ht="12.75">
      <c r="A31" s="122"/>
    </row>
    <row r="32" spans="1:8" ht="12">
      <c r="A32" s="55" t="s">
        <v>118</v>
      </c>
      <c r="B32" s="70"/>
      <c r="C32" s="71"/>
      <c r="D32" s="135"/>
      <c r="E32" s="47"/>
      <c r="F32" s="70"/>
      <c r="G32" s="71"/>
      <c r="H32" s="135"/>
    </row>
    <row r="33" spans="1:8" ht="12.75">
      <c r="A33" s="50" t="s">
        <v>75</v>
      </c>
      <c r="B33" s="53">
        <v>42745</v>
      </c>
      <c r="C33" s="52">
        <v>21.3725</v>
      </c>
      <c r="D33" s="54">
        <v>7.0968520658737955</v>
      </c>
      <c r="E33" s="43"/>
      <c r="F33" s="53">
        <v>18465</v>
      </c>
      <c r="G33" s="52">
        <v>9.2325</v>
      </c>
      <c r="H33" s="54">
        <v>2.8099009557467607</v>
      </c>
    </row>
    <row r="34" spans="1:8" ht="12.75">
      <c r="A34" s="50" t="s">
        <v>32</v>
      </c>
      <c r="B34" s="53">
        <v>7980</v>
      </c>
      <c r="C34" s="52">
        <v>3.99</v>
      </c>
      <c r="D34" s="54">
        <v>1.3249006781067467</v>
      </c>
      <c r="E34" s="43"/>
      <c r="F34" s="53">
        <v>6915</v>
      </c>
      <c r="G34" s="52">
        <v>3.4575</v>
      </c>
      <c r="H34" s="54">
        <v>1.0522862230700705</v>
      </c>
    </row>
    <row r="35" spans="1:8" ht="12.75">
      <c r="A35" s="50" t="s">
        <v>40</v>
      </c>
      <c r="B35" s="53">
        <v>39445</v>
      </c>
      <c r="C35" s="66">
        <v>19.7225</v>
      </c>
      <c r="D35" s="62">
        <v>6.548960808010103</v>
      </c>
      <c r="E35" s="61"/>
      <c r="F35" s="53">
        <v>32875</v>
      </c>
      <c r="G35" s="66">
        <v>16.4375</v>
      </c>
      <c r="H35" s="62">
        <v>5.00273457461006</v>
      </c>
    </row>
    <row r="36" spans="1:8" ht="12.75">
      <c r="A36" s="58" t="s">
        <v>119</v>
      </c>
      <c r="B36" s="67">
        <v>-18368.311941693973</v>
      </c>
      <c r="C36" s="68">
        <v>-9.184155970846987</v>
      </c>
      <c r="D36" s="91">
        <v>-3.049647737747694</v>
      </c>
      <c r="E36" s="61"/>
      <c r="F36" s="67">
        <v>98372.08990930469</v>
      </c>
      <c r="G36" s="68">
        <v>49.186044954652345</v>
      </c>
      <c r="H36" s="91">
        <v>14.969717273488303</v>
      </c>
    </row>
    <row r="37" spans="1:8" ht="12.75">
      <c r="A37" s="58"/>
      <c r="B37" s="69"/>
      <c r="C37" s="66"/>
      <c r="D37" s="62"/>
      <c r="E37" s="61"/>
      <c r="F37" s="69"/>
      <c r="G37" s="66"/>
      <c r="H37" s="62"/>
    </row>
    <row r="38" ht="12">
      <c r="A38" s="55" t="s">
        <v>120</v>
      </c>
    </row>
    <row r="39" spans="1:8" ht="12.75">
      <c r="A39" s="50" t="s">
        <v>41</v>
      </c>
      <c r="B39" s="53">
        <v>7093</v>
      </c>
      <c r="C39" s="52">
        <v>3.5465</v>
      </c>
      <c r="D39" s="54">
        <v>1.1776341490991422</v>
      </c>
      <c r="F39" s="53">
        <v>4385</v>
      </c>
      <c r="G39" s="52">
        <v>2.1925</v>
      </c>
      <c r="H39" s="54">
        <v>0.667284900674224</v>
      </c>
    </row>
    <row r="40" spans="1:8" ht="12.75">
      <c r="A40" s="50" t="s">
        <v>60</v>
      </c>
      <c r="B40" s="53">
        <v>0</v>
      </c>
      <c r="C40" s="52">
        <v>0</v>
      </c>
      <c r="D40" s="54">
        <v>0</v>
      </c>
      <c r="F40" s="53">
        <v>0</v>
      </c>
      <c r="G40" s="52">
        <v>0</v>
      </c>
      <c r="H40" s="54">
        <v>0</v>
      </c>
    </row>
    <row r="41" spans="1:8" ht="12.75">
      <c r="A41" s="50" t="s">
        <v>69</v>
      </c>
      <c r="B41" s="53">
        <v>0</v>
      </c>
      <c r="C41" s="52">
        <v>0</v>
      </c>
      <c r="D41" s="54">
        <v>0</v>
      </c>
      <c r="E41" s="61"/>
      <c r="F41" s="53">
        <v>0</v>
      </c>
      <c r="G41" s="52">
        <v>0</v>
      </c>
      <c r="H41" s="54">
        <v>0</v>
      </c>
    </row>
    <row r="42" spans="1:8" ht="12.75">
      <c r="A42" s="58" t="s">
        <v>121</v>
      </c>
      <c r="B42" s="67">
        <v>-11275.311941693973</v>
      </c>
      <c r="C42" s="68">
        <v>-5.637655970846986</v>
      </c>
      <c r="D42" s="91">
        <v>-1.8720135886485518</v>
      </c>
      <c r="E42" s="61"/>
      <c r="F42" s="67">
        <v>102757.08990930469</v>
      </c>
      <c r="G42" s="68">
        <v>51.37854495465235</v>
      </c>
      <c r="H42" s="91">
        <v>15.637002174162527</v>
      </c>
    </row>
    <row r="43" spans="1:8" ht="12.75">
      <c r="A43" s="72"/>
      <c r="B43" s="51"/>
      <c r="C43" s="63"/>
      <c r="D43" s="50"/>
      <c r="E43" s="43"/>
      <c r="F43" s="51"/>
      <c r="G43" s="52"/>
      <c r="H43" s="58"/>
    </row>
    <row r="44" spans="1:8" ht="12.75">
      <c r="A44" s="55" t="s">
        <v>16</v>
      </c>
      <c r="B44" s="69"/>
      <c r="C44" s="66"/>
      <c r="D44" s="54"/>
      <c r="E44" s="43"/>
      <c r="F44" s="69"/>
      <c r="G44" s="52"/>
      <c r="H44" s="54"/>
    </row>
    <row r="45" spans="1:8" ht="12.75">
      <c r="A45" s="50" t="s">
        <v>99</v>
      </c>
      <c r="B45" s="69">
        <v>3180083</v>
      </c>
      <c r="C45" s="52">
        <v>1590.0415</v>
      </c>
      <c r="D45" s="54">
        <v>527.9817196911952</v>
      </c>
      <c r="E45" s="43"/>
      <c r="F45" s="69">
        <v>3975103.75</v>
      </c>
      <c r="G45" s="52">
        <v>1987.551875</v>
      </c>
      <c r="H45" s="54">
        <v>604.9091701228017</v>
      </c>
    </row>
    <row r="46" spans="1:8" ht="12.75">
      <c r="A46" s="50" t="s">
        <v>65</v>
      </c>
      <c r="B46" s="69">
        <v>177173.05</v>
      </c>
      <c r="C46" s="52">
        <v>88.586525</v>
      </c>
      <c r="D46" s="54">
        <v>29.415625825468737</v>
      </c>
      <c r="E46" s="43"/>
      <c r="F46" s="69">
        <v>193342.0925</v>
      </c>
      <c r="G46" s="52">
        <v>96.67104625</v>
      </c>
      <c r="H46" s="54">
        <v>29.421723828964453</v>
      </c>
    </row>
    <row r="47" spans="1:8" ht="12.75">
      <c r="A47" s="50" t="s">
        <v>66</v>
      </c>
      <c r="B47" s="69">
        <v>963781</v>
      </c>
      <c r="C47" s="52">
        <v>481.8905</v>
      </c>
      <c r="D47" s="54">
        <v>160.01429830155368</v>
      </c>
      <c r="F47" s="69">
        <v>1050209</v>
      </c>
      <c r="G47" s="52">
        <v>525.1045</v>
      </c>
      <c r="H47" s="54">
        <v>159.81496197313024</v>
      </c>
    </row>
    <row r="48" spans="1:8" ht="12.75">
      <c r="A48" s="50" t="s">
        <v>76</v>
      </c>
      <c r="B48" s="73">
        <v>0</v>
      </c>
      <c r="C48" s="57">
        <v>0</v>
      </c>
      <c r="D48" s="130">
        <v>0</v>
      </c>
      <c r="E48" s="61"/>
      <c r="F48" s="73">
        <v>0</v>
      </c>
      <c r="G48" s="57">
        <v>0</v>
      </c>
      <c r="H48" s="130">
        <v>0</v>
      </c>
    </row>
    <row r="49" spans="1:8" ht="12.75">
      <c r="A49" s="58" t="s">
        <v>77</v>
      </c>
      <c r="B49" s="64">
        <v>4321037.05</v>
      </c>
      <c r="C49" s="60">
        <v>2160.518525</v>
      </c>
      <c r="D49" s="131">
        <v>717.4116438182175</v>
      </c>
      <c r="E49" s="61"/>
      <c r="F49" s="75">
        <v>5218654.842499999</v>
      </c>
      <c r="G49" s="60">
        <v>2609.3274212499996</v>
      </c>
      <c r="H49" s="131">
        <v>794.1458559248962</v>
      </c>
    </row>
    <row r="50" spans="1:8" ht="12.75">
      <c r="A50" s="58" t="s">
        <v>13</v>
      </c>
      <c r="B50" s="74">
        <v>4472990.05</v>
      </c>
      <c r="C50" s="65">
        <v>2236.4950249999997</v>
      </c>
      <c r="D50" s="133">
        <v>742.6400439109938</v>
      </c>
      <c r="E50" s="61"/>
      <c r="F50" s="75">
        <v>5450797.8425</v>
      </c>
      <c r="G50" s="65">
        <v>2725.39892125</v>
      </c>
      <c r="H50" s="133">
        <v>829.472085958469</v>
      </c>
    </row>
    <row r="51" spans="1:8" ht="12.75">
      <c r="A51" s="50" t="s">
        <v>14</v>
      </c>
      <c r="B51" s="76">
        <v>527380</v>
      </c>
      <c r="C51" s="52">
        <v>263.69</v>
      </c>
      <c r="D51" s="54">
        <v>87.55966411277394</v>
      </c>
      <c r="E51" s="61"/>
      <c r="F51" s="76">
        <v>487939</v>
      </c>
      <c r="G51" s="52">
        <v>243.9695</v>
      </c>
      <c r="H51" s="54">
        <v>74.25184199545728</v>
      </c>
    </row>
    <row r="52" spans="1:8" ht="12.75">
      <c r="A52" s="58" t="s">
        <v>15</v>
      </c>
      <c r="B52" s="77">
        <v>3793657.05</v>
      </c>
      <c r="C52" s="68">
        <v>1896.828525</v>
      </c>
      <c r="D52" s="91">
        <v>629.8519797054436</v>
      </c>
      <c r="E52" s="61"/>
      <c r="F52" s="77">
        <v>4730715.842499999</v>
      </c>
      <c r="G52" s="68">
        <v>2365.35792125</v>
      </c>
      <c r="H52" s="91">
        <v>719.894013929439</v>
      </c>
    </row>
    <row r="53" spans="1:8" ht="7.5" customHeight="1">
      <c r="A53" s="72"/>
      <c r="B53" s="72"/>
      <c r="C53" s="72"/>
      <c r="D53" s="37"/>
      <c r="E53" s="38"/>
      <c r="F53" s="72"/>
      <c r="G53" s="72"/>
      <c r="H53" s="78"/>
    </row>
    <row r="54" spans="1:8" ht="12.75">
      <c r="A54" s="79" t="s">
        <v>88</v>
      </c>
      <c r="B54" s="72"/>
      <c r="C54" s="72"/>
      <c r="D54" s="37"/>
      <c r="E54" s="38"/>
      <c r="F54" s="72"/>
      <c r="G54" s="72"/>
      <c r="H54" s="37"/>
    </row>
    <row r="55" spans="1:8" ht="12">
      <c r="A55" s="146" t="s">
        <v>100</v>
      </c>
      <c r="B55" s="146"/>
      <c r="C55" s="146"/>
      <c r="D55" s="146"/>
      <c r="E55" s="146"/>
      <c r="F55" s="146"/>
      <c r="G55" s="146"/>
      <c r="H55" s="146"/>
    </row>
    <row r="56" spans="1:8" ht="12">
      <c r="A56" s="146"/>
      <c r="B56" s="146"/>
      <c r="C56" s="146"/>
      <c r="D56" s="146"/>
      <c r="E56" s="146"/>
      <c r="F56" s="146"/>
      <c r="G56" s="146"/>
      <c r="H56" s="146"/>
    </row>
    <row r="57" spans="1:8" ht="12">
      <c r="A57" s="144" t="s">
        <v>116</v>
      </c>
      <c r="B57" s="144"/>
      <c r="C57" s="144"/>
      <c r="D57" s="144"/>
      <c r="E57" s="144"/>
      <c r="F57" s="144"/>
      <c r="G57" s="144"/>
      <c r="H57" s="144"/>
    </row>
    <row r="58" spans="1:8" ht="12">
      <c r="A58" s="144"/>
      <c r="B58" s="144"/>
      <c r="C58" s="144"/>
      <c r="D58" s="144"/>
      <c r="E58" s="144"/>
      <c r="F58" s="144"/>
      <c r="G58" s="144"/>
      <c r="H58" s="144"/>
    </row>
    <row r="59" spans="1:8" ht="12">
      <c r="A59" s="144"/>
      <c r="B59" s="144"/>
      <c r="C59" s="144"/>
      <c r="D59" s="144"/>
      <c r="E59" s="144"/>
      <c r="F59" s="144"/>
      <c r="G59" s="144"/>
      <c r="H59" s="144"/>
    </row>
    <row r="60" spans="1:8" ht="6.75" customHeight="1">
      <c r="A60" s="79"/>
      <c r="B60" s="72"/>
      <c r="C60" s="72"/>
      <c r="D60" s="37"/>
      <c r="E60" s="38"/>
      <c r="F60" s="72"/>
      <c r="G60" s="72"/>
      <c r="H60" s="37"/>
    </row>
    <row r="61" spans="1:8" ht="12.75">
      <c r="A61" s="138"/>
      <c r="B61" s="138"/>
      <c r="C61" s="138"/>
      <c r="D61" s="138"/>
      <c r="E61" s="138"/>
      <c r="F61" s="138"/>
      <c r="G61" s="138"/>
      <c r="H61" s="138"/>
    </row>
    <row r="62" spans="1:8" ht="12.75">
      <c r="A62" s="138"/>
      <c r="B62" s="138"/>
      <c r="C62" s="138"/>
      <c r="D62" s="138"/>
      <c r="E62" s="138"/>
      <c r="F62" s="138"/>
      <c r="G62" s="138"/>
      <c r="H62" s="138"/>
    </row>
    <row r="63" spans="1:8" ht="12.75">
      <c r="A63" s="138"/>
      <c r="B63" s="138"/>
      <c r="C63" s="138"/>
      <c r="D63" s="138"/>
      <c r="E63" s="138"/>
      <c r="F63" s="138"/>
      <c r="G63" s="138"/>
      <c r="H63" s="138"/>
    </row>
  </sheetData>
  <sheetProtection/>
  <mergeCells count="4">
    <mergeCell ref="A57:H59"/>
    <mergeCell ref="A55:H56"/>
    <mergeCell ref="F3:H3"/>
    <mergeCell ref="B3:D3"/>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57"/>
  <sheetViews>
    <sheetView zoomScalePageLayoutView="0" workbookViewId="0" topLeftCell="A1">
      <selection activeCell="I9" sqref="I9"/>
    </sheetView>
  </sheetViews>
  <sheetFormatPr defaultColWidth="9.140625" defaultRowHeight="12.75"/>
  <cols>
    <col min="1" max="1" width="27.140625" style="0" customWidth="1"/>
    <col min="5" max="5" width="1.28515625" style="0" customWidth="1"/>
  </cols>
  <sheetData>
    <row r="1" spans="1:8" ht="18">
      <c r="A1" s="35" t="s">
        <v>142</v>
      </c>
      <c r="B1" s="80"/>
      <c r="C1" s="80"/>
      <c r="D1" s="81"/>
      <c r="E1" s="82"/>
      <c r="F1" s="80"/>
      <c r="G1" s="80"/>
      <c r="H1" s="81"/>
    </row>
    <row r="2" spans="1:8" ht="12.75">
      <c r="A2" s="83"/>
      <c r="B2" s="36"/>
      <c r="C2" s="36"/>
      <c r="D2" s="39"/>
      <c r="E2" s="72"/>
      <c r="F2" s="36"/>
      <c r="G2" s="36"/>
      <c r="H2" s="39"/>
    </row>
    <row r="3" spans="1:8" ht="12.75" customHeight="1">
      <c r="A3" s="50"/>
      <c r="B3" s="149" t="s">
        <v>133</v>
      </c>
      <c r="C3" s="148"/>
      <c r="D3" s="148"/>
      <c r="E3" s="84"/>
      <c r="F3" s="147" t="s">
        <v>135</v>
      </c>
      <c r="G3" s="148"/>
      <c r="H3" s="148"/>
    </row>
    <row r="4" spans="1:8" ht="39">
      <c r="A4" s="4" t="s">
        <v>11</v>
      </c>
      <c r="B4" s="44" t="s">
        <v>126</v>
      </c>
      <c r="C4" s="44" t="s">
        <v>124</v>
      </c>
      <c r="D4" s="85" t="s">
        <v>127</v>
      </c>
      <c r="E4" s="46"/>
      <c r="F4" s="44" t="s">
        <v>126</v>
      </c>
      <c r="G4" s="44" t="s">
        <v>124</v>
      </c>
      <c r="H4" s="85" t="s">
        <v>127</v>
      </c>
    </row>
    <row r="5" spans="1:8" ht="12.75">
      <c r="A5" s="55" t="s">
        <v>59</v>
      </c>
      <c r="B5" s="86"/>
      <c r="C5" s="48"/>
      <c r="D5" s="54"/>
      <c r="E5" s="43"/>
      <c r="F5" s="48"/>
      <c r="G5" s="48"/>
      <c r="H5" s="54"/>
    </row>
    <row r="6" spans="1:8" ht="12.75">
      <c r="A6" s="43" t="s">
        <v>25</v>
      </c>
      <c r="B6" s="87">
        <v>20215</v>
      </c>
      <c r="C6" s="88">
        <v>10.1075</v>
      </c>
      <c r="D6" s="54">
        <v>3.35624902354986</v>
      </c>
      <c r="E6" s="43"/>
      <c r="F6" s="87">
        <v>22000</v>
      </c>
      <c r="G6" s="52">
        <v>11</v>
      </c>
      <c r="H6" s="54">
        <v>3.3478375860508387</v>
      </c>
    </row>
    <row r="7" spans="1:8" ht="12.75">
      <c r="A7" s="43" t="s">
        <v>26</v>
      </c>
      <c r="B7" s="87">
        <v>3615</v>
      </c>
      <c r="C7" s="88">
        <v>1.8075</v>
      </c>
      <c r="D7" s="54">
        <v>0.6001899688415901</v>
      </c>
      <c r="E7" s="43"/>
      <c r="F7" s="87">
        <v>4440</v>
      </c>
      <c r="G7" s="52">
        <v>2.22</v>
      </c>
      <c r="H7" s="54">
        <v>0.675654494639351</v>
      </c>
    </row>
    <row r="8" spans="1:8" ht="12.75">
      <c r="A8" s="43" t="s">
        <v>27</v>
      </c>
      <c r="B8" s="87">
        <v>410.319</v>
      </c>
      <c r="C8" s="88">
        <v>0.2051595</v>
      </c>
      <c r="D8" s="54">
        <v>0.0681243009198098</v>
      </c>
      <c r="E8" s="43"/>
      <c r="F8" s="87">
        <v>362.39000000000004</v>
      </c>
      <c r="G8" s="52">
        <v>0.18119500000000002</v>
      </c>
      <c r="H8" s="54">
        <v>0.0551464937640438</v>
      </c>
    </row>
    <row r="9" spans="1:8" ht="12.75">
      <c r="A9" s="61" t="s">
        <v>78</v>
      </c>
      <c r="B9" s="89">
        <v>24240.319</v>
      </c>
      <c r="C9" s="90">
        <v>12.1201595</v>
      </c>
      <c r="D9" s="91">
        <v>4.02456329331126</v>
      </c>
      <c r="E9" s="61"/>
      <c r="F9" s="89">
        <v>26802.39</v>
      </c>
      <c r="G9" s="68">
        <v>13.401195</v>
      </c>
      <c r="H9" s="91">
        <v>4.078638574454233</v>
      </c>
    </row>
    <row r="10" spans="1:8" ht="12.75">
      <c r="A10" s="43" t="s">
        <v>28</v>
      </c>
      <c r="B10" s="87">
        <v>22600</v>
      </c>
      <c r="C10" s="88">
        <v>11.3</v>
      </c>
      <c r="D10" s="54">
        <v>3.7522249780968013</v>
      </c>
      <c r="E10" s="43"/>
      <c r="F10" s="87">
        <v>24110</v>
      </c>
      <c r="G10" s="52">
        <v>12.055</v>
      </c>
      <c r="H10" s="54">
        <v>3.66892564544026</v>
      </c>
    </row>
    <row r="11" spans="1:8" ht="12.75">
      <c r="A11" s="43" t="s">
        <v>17</v>
      </c>
      <c r="B11" s="87">
        <v>2475</v>
      </c>
      <c r="C11" s="88">
        <v>1.2375</v>
      </c>
      <c r="D11" s="54">
        <v>0.4109184433977692</v>
      </c>
      <c r="E11" s="43"/>
      <c r="F11" s="87">
        <v>2520</v>
      </c>
      <c r="G11" s="52">
        <v>1.26</v>
      </c>
      <c r="H11" s="54">
        <v>0.3834795780385506</v>
      </c>
    </row>
    <row r="12" spans="1:8" ht="12.75">
      <c r="A12" s="43" t="s">
        <v>18</v>
      </c>
      <c r="B12" s="87">
        <v>6260</v>
      </c>
      <c r="C12" s="88">
        <v>3.13</v>
      </c>
      <c r="D12" s="54">
        <v>1.0393331134020343</v>
      </c>
      <c r="E12" s="43"/>
      <c r="F12" s="87">
        <v>6800</v>
      </c>
      <c r="G12" s="52">
        <v>3.4</v>
      </c>
      <c r="H12" s="54">
        <v>1.0347861629611683</v>
      </c>
    </row>
    <row r="13" spans="1:8" ht="12.75">
      <c r="A13" s="43" t="s">
        <v>61</v>
      </c>
      <c r="B13" s="87">
        <v>15545</v>
      </c>
      <c r="C13" s="88">
        <v>7.7725</v>
      </c>
      <c r="D13" s="54">
        <v>2.5808998798457865</v>
      </c>
      <c r="E13" s="43"/>
      <c r="F13" s="87">
        <v>10620</v>
      </c>
      <c r="G13" s="52">
        <v>5.31</v>
      </c>
      <c r="H13" s="54">
        <v>1.6160925074481776</v>
      </c>
    </row>
    <row r="14" spans="1:8" ht="12.75">
      <c r="A14" s="43" t="s">
        <v>79</v>
      </c>
      <c r="B14" s="87">
        <v>5875</v>
      </c>
      <c r="C14" s="88">
        <v>2.9375</v>
      </c>
      <c r="D14" s="54">
        <v>0.9754124666512702</v>
      </c>
      <c r="E14" s="43"/>
      <c r="F14" s="87">
        <v>5640</v>
      </c>
      <c r="G14" s="52">
        <v>2.82</v>
      </c>
      <c r="H14" s="54">
        <v>0.8582638175148514</v>
      </c>
    </row>
    <row r="15" spans="1:8" ht="12.75">
      <c r="A15" s="43" t="s">
        <v>42</v>
      </c>
      <c r="B15" s="87">
        <v>0</v>
      </c>
      <c r="C15" s="88">
        <v>0</v>
      </c>
      <c r="D15" s="54">
        <v>0</v>
      </c>
      <c r="E15" s="43"/>
      <c r="F15" s="87">
        <v>0</v>
      </c>
      <c r="G15" s="52">
        <v>0</v>
      </c>
      <c r="H15" s="54">
        <v>0</v>
      </c>
    </row>
    <row r="16" spans="1:8" ht="12.75">
      <c r="A16" s="43" t="s">
        <v>43</v>
      </c>
      <c r="B16" s="87">
        <v>2835</v>
      </c>
      <c r="C16" s="88">
        <v>1.4175</v>
      </c>
      <c r="D16" s="54">
        <v>0.47068839880108104</v>
      </c>
      <c r="E16" s="43"/>
      <c r="F16" s="87">
        <v>2550</v>
      </c>
      <c r="G16" s="52">
        <v>1.275</v>
      </c>
      <c r="H16" s="54">
        <v>0.3880448111104381</v>
      </c>
    </row>
    <row r="17" spans="1:8" ht="12.75">
      <c r="A17" s="43" t="s">
        <v>19</v>
      </c>
      <c r="B17" s="87">
        <v>63370</v>
      </c>
      <c r="C17" s="88">
        <v>31.685</v>
      </c>
      <c r="D17" s="54">
        <v>10.521172427521872</v>
      </c>
      <c r="E17" s="43"/>
      <c r="F17" s="87">
        <v>66535</v>
      </c>
      <c r="G17" s="52">
        <v>33.2675</v>
      </c>
      <c r="H17" s="54">
        <v>10.124926081267843</v>
      </c>
    </row>
    <row r="18" spans="1:8" ht="12.75">
      <c r="A18" s="43" t="s">
        <v>20</v>
      </c>
      <c r="B18" s="87">
        <v>11840</v>
      </c>
      <c r="C18" s="88">
        <v>5.92</v>
      </c>
      <c r="D18" s="54">
        <v>1.9657674221533685</v>
      </c>
      <c r="E18" s="43"/>
      <c r="F18" s="87">
        <v>11110</v>
      </c>
      <c r="G18" s="52">
        <v>5.555</v>
      </c>
      <c r="H18" s="54">
        <v>1.6906579809556734</v>
      </c>
    </row>
    <row r="19" spans="1:8" ht="15">
      <c r="A19" s="43" t="s">
        <v>128</v>
      </c>
      <c r="B19" s="87">
        <v>1550</v>
      </c>
      <c r="C19" s="88">
        <v>0.775</v>
      </c>
      <c r="D19" s="54">
        <v>0.2573428635420373</v>
      </c>
      <c r="E19" s="43"/>
      <c r="F19" s="87">
        <v>585</v>
      </c>
      <c r="G19" s="52">
        <v>0.2925</v>
      </c>
      <c r="H19" s="54">
        <v>0.08902204490180639</v>
      </c>
    </row>
    <row r="20" spans="1:8" ht="12.75">
      <c r="A20" s="43" t="s">
        <v>45</v>
      </c>
      <c r="B20" s="87">
        <v>6535</v>
      </c>
      <c r="C20" s="88">
        <v>3.2675</v>
      </c>
      <c r="D20" s="54">
        <v>1.0849907182240086</v>
      </c>
      <c r="E20" s="43"/>
      <c r="F20" s="87">
        <v>6550</v>
      </c>
      <c r="G20" s="52">
        <v>3.275</v>
      </c>
      <c r="H20" s="54">
        <v>0.9967425540287724</v>
      </c>
    </row>
    <row r="21" spans="1:8" ht="12.75">
      <c r="A21" s="43" t="s">
        <v>46</v>
      </c>
      <c r="B21" s="87">
        <v>13045</v>
      </c>
      <c r="C21" s="88">
        <v>6.5225</v>
      </c>
      <c r="D21" s="54">
        <v>2.165830745100565</v>
      </c>
      <c r="E21" s="43"/>
      <c r="F21" s="87">
        <v>13090</v>
      </c>
      <c r="G21" s="52">
        <v>6.545</v>
      </c>
      <c r="H21" s="54">
        <v>1.991963363700249</v>
      </c>
    </row>
    <row r="22" spans="1:8" ht="15">
      <c r="A22" s="43" t="s">
        <v>129</v>
      </c>
      <c r="B22" s="87">
        <v>35210</v>
      </c>
      <c r="C22" s="88">
        <v>17.605</v>
      </c>
      <c r="D22" s="54">
        <v>7.000822561855676</v>
      </c>
      <c r="E22" s="43"/>
      <c r="F22" s="87">
        <v>36430</v>
      </c>
      <c r="G22" s="52">
        <v>18.215</v>
      </c>
      <c r="H22" s="54">
        <v>6.654192415206993</v>
      </c>
    </row>
    <row r="23" spans="1:8" ht="12.75">
      <c r="A23" s="43" t="s">
        <v>62</v>
      </c>
      <c r="B23" s="87">
        <v>14385</v>
      </c>
      <c r="C23" s="88">
        <v>7.1925</v>
      </c>
      <c r="D23" s="54">
        <v>2.3883078013240038</v>
      </c>
      <c r="E23" s="43"/>
      <c r="F23" s="87">
        <v>16390</v>
      </c>
      <c r="G23" s="52">
        <v>8.195</v>
      </c>
      <c r="H23" s="54">
        <v>2.494139001607875</v>
      </c>
    </row>
    <row r="24" spans="1:8" ht="12.75">
      <c r="A24" s="43" t="s">
        <v>29</v>
      </c>
      <c r="B24" s="87">
        <v>19715</v>
      </c>
      <c r="C24" s="88">
        <v>9.8575</v>
      </c>
      <c r="D24" s="54">
        <v>3.2732351966008157</v>
      </c>
      <c r="E24" s="43"/>
      <c r="F24" s="87">
        <v>18965</v>
      </c>
      <c r="G24" s="52">
        <v>9.4825</v>
      </c>
      <c r="H24" s="54">
        <v>2.8859881736115525</v>
      </c>
    </row>
    <row r="25" spans="1:8" ht="12.75">
      <c r="A25" s="43" t="s">
        <v>21</v>
      </c>
      <c r="B25" s="87">
        <v>14155</v>
      </c>
      <c r="C25" s="88">
        <v>7.0775</v>
      </c>
      <c r="D25" s="54">
        <v>2.3501214409274436</v>
      </c>
      <c r="E25" s="43"/>
      <c r="F25" s="87">
        <v>13900</v>
      </c>
      <c r="G25" s="52">
        <v>6.95</v>
      </c>
      <c r="H25" s="54">
        <v>2.1152246566412116</v>
      </c>
    </row>
    <row r="26" spans="1:8" ht="12.75">
      <c r="A26" s="43" t="s">
        <v>22</v>
      </c>
      <c r="B26" s="87">
        <v>32110</v>
      </c>
      <c r="C26" s="88">
        <v>16.055</v>
      </c>
      <c r="D26" s="54">
        <v>5.331147966667624</v>
      </c>
      <c r="E26" s="43"/>
      <c r="F26" s="87">
        <v>34790</v>
      </c>
      <c r="G26" s="52">
        <v>17.395</v>
      </c>
      <c r="H26" s="54">
        <v>5.294148619032213</v>
      </c>
    </row>
    <row r="27" spans="1:8" ht="12.75">
      <c r="A27" s="61" t="s">
        <v>80</v>
      </c>
      <c r="B27" s="89">
        <v>267505</v>
      </c>
      <c r="C27" s="90">
        <v>133.7525</v>
      </c>
      <c r="D27" s="91">
        <v>44.41322755600818</v>
      </c>
      <c r="E27" s="61"/>
      <c r="F27" s="89">
        <v>270585</v>
      </c>
      <c r="G27" s="68">
        <v>135.2925</v>
      </c>
      <c r="H27" s="91">
        <v>41.17611969188937</v>
      </c>
    </row>
    <row r="28" spans="1:8" ht="12.75">
      <c r="A28" s="43" t="s">
        <v>1</v>
      </c>
      <c r="B28" s="87">
        <v>3565</v>
      </c>
      <c r="C28" s="88">
        <v>1.7825</v>
      </c>
      <c r="D28" s="54">
        <v>0.5918885861466857</v>
      </c>
      <c r="E28" s="43"/>
      <c r="F28" s="87">
        <v>3485</v>
      </c>
      <c r="G28" s="52">
        <v>1.7425</v>
      </c>
      <c r="H28" s="54">
        <v>0.5303279085175987</v>
      </c>
    </row>
    <row r="29" spans="1:8" ht="12.75">
      <c r="A29" s="43" t="s">
        <v>44</v>
      </c>
      <c r="B29" s="87">
        <v>4090</v>
      </c>
      <c r="C29" s="88">
        <v>2.045</v>
      </c>
      <c r="D29" s="54">
        <v>0.6790531044431822</v>
      </c>
      <c r="E29" s="43"/>
      <c r="F29" s="87">
        <v>4125</v>
      </c>
      <c r="G29" s="52">
        <v>2.0625</v>
      </c>
      <c r="H29" s="54">
        <v>0.6277195473845323</v>
      </c>
    </row>
    <row r="30" spans="1:8" ht="12.75">
      <c r="A30" s="43" t="s">
        <v>63</v>
      </c>
      <c r="B30" s="87">
        <v>3410</v>
      </c>
      <c r="C30" s="88">
        <v>1.705</v>
      </c>
      <c r="D30" s="54">
        <v>0.566154299792482</v>
      </c>
      <c r="E30" s="43"/>
      <c r="F30" s="87">
        <v>3780</v>
      </c>
      <c r="G30" s="52">
        <v>1.89</v>
      </c>
      <c r="H30" s="54">
        <v>0.575219367057826</v>
      </c>
    </row>
    <row r="31" spans="1:8" ht="12.75">
      <c r="A31" s="43" t="s">
        <v>64</v>
      </c>
      <c r="B31" s="87">
        <v>1715</v>
      </c>
      <c r="C31" s="88">
        <v>0.8575</v>
      </c>
      <c r="D31" s="54">
        <v>0.2847374264352219</v>
      </c>
      <c r="E31" s="43"/>
      <c r="F31" s="87">
        <v>1705</v>
      </c>
      <c r="G31" s="52">
        <v>0.8525</v>
      </c>
      <c r="H31" s="54">
        <v>0.25945741291894</v>
      </c>
    </row>
    <row r="32" spans="1:8" ht="12.75">
      <c r="A32" s="43" t="s">
        <v>81</v>
      </c>
      <c r="B32" s="87">
        <v>1055</v>
      </c>
      <c r="C32" s="88">
        <v>0.5275</v>
      </c>
      <c r="D32" s="54">
        <v>0.17515917486248342</v>
      </c>
      <c r="E32" s="43"/>
      <c r="F32" s="87">
        <v>1070</v>
      </c>
      <c r="G32" s="52">
        <v>0.535</v>
      </c>
      <c r="H32" s="54">
        <v>0.16282664623065443</v>
      </c>
    </row>
    <row r="33" spans="1:8" ht="12.75">
      <c r="A33" s="43" t="s">
        <v>23</v>
      </c>
      <c r="B33" s="87">
        <v>10050</v>
      </c>
      <c r="C33" s="88">
        <v>5.025</v>
      </c>
      <c r="D33" s="62">
        <v>1.6685779216757899</v>
      </c>
      <c r="E33" s="43"/>
      <c r="F33" s="87">
        <v>10700</v>
      </c>
      <c r="G33" s="66">
        <v>5.35</v>
      </c>
      <c r="H33" s="62">
        <v>1.6282664623065441</v>
      </c>
    </row>
    <row r="34" spans="1:8" ht="12.75">
      <c r="A34" s="43" t="s">
        <v>24</v>
      </c>
      <c r="B34" s="87">
        <v>10330</v>
      </c>
      <c r="C34" s="88">
        <v>5.165</v>
      </c>
      <c r="D34" s="62">
        <v>1.7150656647672546</v>
      </c>
      <c r="E34" s="61"/>
      <c r="F34" s="87">
        <v>10735</v>
      </c>
      <c r="G34" s="66">
        <v>5.3675</v>
      </c>
      <c r="H34" s="62">
        <v>1.6335925675570797</v>
      </c>
    </row>
    <row r="35" spans="1:8" ht="12.75">
      <c r="A35" s="43" t="s">
        <v>110</v>
      </c>
      <c r="B35" s="87">
        <v>4640.893044</v>
      </c>
      <c r="C35" s="88">
        <v>2.320446522</v>
      </c>
      <c r="D35" s="62">
        <v>0.7705165840872787</v>
      </c>
      <c r="E35" s="61"/>
      <c r="F35" s="87">
        <v>4467.318762</v>
      </c>
      <c r="G35" s="66">
        <v>2.233659381</v>
      </c>
      <c r="H35" s="62">
        <v>0.6798117118315319</v>
      </c>
    </row>
    <row r="36" spans="1:8" ht="12.75">
      <c r="A36" s="43" t="s">
        <v>109</v>
      </c>
      <c r="B36" s="87">
        <v>7800</v>
      </c>
      <c r="C36" s="88">
        <v>3.9</v>
      </c>
      <c r="D36" s="62">
        <v>1.2950157004050906</v>
      </c>
      <c r="E36" s="61"/>
      <c r="F36" s="87">
        <v>6680</v>
      </c>
      <c r="G36" s="66">
        <v>3.34</v>
      </c>
      <c r="H36" s="62">
        <v>1.0165252306736183</v>
      </c>
    </row>
    <row r="37" spans="1:8" ht="12.75">
      <c r="A37" s="61" t="s">
        <v>82</v>
      </c>
      <c r="B37" s="89">
        <v>46655.893044</v>
      </c>
      <c r="C37" s="90">
        <v>23.327946521999998</v>
      </c>
      <c r="D37" s="91">
        <v>7.7461684626154685</v>
      </c>
      <c r="E37" s="61"/>
      <c r="F37" s="89">
        <v>46747.318762</v>
      </c>
      <c r="G37" s="68">
        <v>23.373659381000003</v>
      </c>
      <c r="H37" s="91">
        <v>7.113746854478325</v>
      </c>
    </row>
    <row r="38" spans="1:8" ht="12.75">
      <c r="A38" s="61" t="s">
        <v>83</v>
      </c>
      <c r="B38" s="89">
        <v>338401.21204400004</v>
      </c>
      <c r="C38" s="90">
        <v>169.20060602200002</v>
      </c>
      <c r="D38" s="91">
        <v>56.18395931193491</v>
      </c>
      <c r="E38" s="61"/>
      <c r="F38" s="89">
        <v>344134.708762</v>
      </c>
      <c r="G38" s="68">
        <v>172.067354381</v>
      </c>
      <c r="H38" s="91">
        <v>52.368505120821936</v>
      </c>
    </row>
    <row r="39" spans="1:8" ht="12.75">
      <c r="A39" s="43"/>
      <c r="B39" s="93"/>
      <c r="C39" s="94"/>
      <c r="D39" s="94"/>
      <c r="E39" s="92"/>
      <c r="F39" s="86"/>
      <c r="G39" s="95"/>
      <c r="H39" s="54"/>
    </row>
    <row r="40" spans="1:8" ht="12.75">
      <c r="A40" s="47" t="s">
        <v>101</v>
      </c>
      <c r="B40" s="96"/>
      <c r="C40" s="94"/>
      <c r="D40" s="94"/>
      <c r="E40" s="94"/>
      <c r="F40" s="86"/>
      <c r="G40" s="97"/>
      <c r="H40" s="54"/>
    </row>
    <row r="41" spans="1:8" ht="15">
      <c r="A41" s="43" t="s">
        <v>113</v>
      </c>
      <c r="B41" s="86">
        <v>293749.109956</v>
      </c>
      <c r="C41" s="48">
        <v>146.874554978</v>
      </c>
      <c r="D41" s="98">
        <v>48.770475560646325</v>
      </c>
      <c r="E41" s="43"/>
      <c r="F41" s="99">
        <v>233587.19611299998</v>
      </c>
      <c r="G41" s="48">
        <v>116.79359805649999</v>
      </c>
      <c r="H41" s="98">
        <v>35.54599976215135</v>
      </c>
    </row>
    <row r="42" spans="1:8" ht="15">
      <c r="A42" s="43" t="s">
        <v>114</v>
      </c>
      <c r="B42" s="100">
        <v>0.521658640455161</v>
      </c>
      <c r="C42" s="100"/>
      <c r="D42" s="100"/>
      <c r="E42" s="100"/>
      <c r="F42" s="101">
        <v>0.5015027663110403</v>
      </c>
      <c r="G42" s="48"/>
      <c r="H42" s="54"/>
    </row>
    <row r="43" spans="1:8" ht="12.75">
      <c r="A43" s="43" t="s">
        <v>85</v>
      </c>
      <c r="B43" s="102">
        <v>0.06798115974404802</v>
      </c>
      <c r="C43" s="100"/>
      <c r="D43" s="100"/>
      <c r="E43" s="100"/>
      <c r="F43" s="102">
        <v>0.04476003935165406</v>
      </c>
      <c r="G43" s="48"/>
      <c r="H43" s="54"/>
    </row>
    <row r="44" spans="1:8" ht="12.75">
      <c r="A44" s="43" t="s">
        <v>67</v>
      </c>
      <c r="B44" s="102">
        <v>0.06774423476312916</v>
      </c>
      <c r="C44" s="100"/>
      <c r="D44" s="100"/>
      <c r="E44" s="100"/>
      <c r="F44" s="102">
        <v>0.04216899383827238</v>
      </c>
      <c r="G44" s="103"/>
      <c r="H44" s="54"/>
    </row>
    <row r="45" spans="1:8" ht="12.75">
      <c r="A45" s="43" t="s">
        <v>86</v>
      </c>
      <c r="B45" s="102">
        <v>0.05665265944753711</v>
      </c>
      <c r="C45" s="100"/>
      <c r="D45" s="100"/>
      <c r="E45" s="100"/>
      <c r="F45" s="102">
        <v>0.049690062765317164</v>
      </c>
      <c r="G45" s="72"/>
      <c r="H45" s="72"/>
    </row>
    <row r="46" spans="1:8" ht="12.75">
      <c r="A46" s="43" t="s">
        <v>87</v>
      </c>
      <c r="B46" s="102">
        <v>0.4528256870269017</v>
      </c>
      <c r="C46" s="100"/>
      <c r="D46" s="100"/>
      <c r="E46" s="100"/>
      <c r="F46" s="102">
        <v>0.34040340030486427</v>
      </c>
      <c r="G46" s="72"/>
      <c r="H46" s="72"/>
    </row>
    <row r="47" spans="1:8" ht="5.25" customHeight="1">
      <c r="A47" s="43"/>
      <c r="B47" s="102"/>
      <c r="C47" s="100"/>
      <c r="D47" s="100"/>
      <c r="E47" s="100"/>
      <c r="F47" s="102"/>
      <c r="G47" s="72"/>
      <c r="H47" s="72"/>
    </row>
    <row r="48" spans="1:8" ht="12.75">
      <c r="A48" s="43" t="s">
        <v>84</v>
      </c>
      <c r="B48" s="87">
        <v>74210.37049999999</v>
      </c>
      <c r="C48" s="88">
        <v>37.10518525</v>
      </c>
      <c r="D48" s="54">
        <v>12.320973709022919</v>
      </c>
      <c r="E48" s="43"/>
      <c r="F48" s="87">
        <v>75000</v>
      </c>
      <c r="G48" s="52">
        <v>37.5</v>
      </c>
      <c r="H48" s="54">
        <v>11.413082679718768</v>
      </c>
    </row>
    <row r="49" spans="1:8" ht="12.75">
      <c r="A49" s="38"/>
      <c r="B49" s="72"/>
      <c r="C49" s="72"/>
      <c r="D49" s="72"/>
      <c r="E49" s="72"/>
      <c r="F49" s="72"/>
      <c r="G49" s="72"/>
      <c r="H49" s="72"/>
    </row>
    <row r="50" spans="1:8" ht="12.75">
      <c r="A50" s="24" t="s">
        <v>88</v>
      </c>
      <c r="B50" s="72"/>
      <c r="C50" s="72"/>
      <c r="D50" s="72"/>
      <c r="E50" s="72"/>
      <c r="F50" s="72"/>
      <c r="G50" s="72"/>
      <c r="H50" s="72"/>
    </row>
    <row r="51" spans="1:8" ht="12.75">
      <c r="A51" s="104" t="s">
        <v>130</v>
      </c>
      <c r="B51" s="72"/>
      <c r="C51" s="72"/>
      <c r="D51" s="72"/>
      <c r="E51" s="72"/>
      <c r="F51" s="72"/>
      <c r="G51" s="72"/>
      <c r="H51" s="72"/>
    </row>
    <row r="52" spans="1:8" ht="12.75">
      <c r="A52" s="104" t="s">
        <v>131</v>
      </c>
      <c r="B52" s="72"/>
      <c r="C52" s="72"/>
      <c r="D52" s="72"/>
      <c r="E52" s="72"/>
      <c r="F52" s="72"/>
      <c r="G52" s="72"/>
      <c r="H52" s="72"/>
    </row>
    <row r="53" spans="1:8" ht="12">
      <c r="A53" s="144" t="s">
        <v>111</v>
      </c>
      <c r="B53" s="144"/>
      <c r="C53" s="144"/>
      <c r="D53" s="144"/>
      <c r="E53" s="144"/>
      <c r="F53" s="144"/>
      <c r="G53" s="144"/>
      <c r="H53" s="144"/>
    </row>
    <row r="54" spans="1:8" ht="12">
      <c r="A54" s="144"/>
      <c r="B54" s="144"/>
      <c r="C54" s="144"/>
      <c r="D54" s="144"/>
      <c r="E54" s="144"/>
      <c r="F54" s="144"/>
      <c r="G54" s="144"/>
      <c r="H54" s="144"/>
    </row>
    <row r="55" spans="1:8" ht="12.75">
      <c r="A55" s="105" t="s">
        <v>112</v>
      </c>
      <c r="B55" s="105"/>
      <c r="C55" s="105"/>
      <c r="D55" s="105"/>
      <c r="E55" s="105"/>
      <c r="F55" s="105"/>
      <c r="G55" s="105"/>
      <c r="H55" s="105"/>
    </row>
    <row r="56" spans="1:8" ht="12.75">
      <c r="A56" s="79"/>
      <c r="B56" s="72"/>
      <c r="C56" s="72"/>
      <c r="D56" s="72"/>
      <c r="E56" s="72"/>
      <c r="F56" s="72"/>
      <c r="G56" s="72"/>
      <c r="H56" s="72"/>
    </row>
    <row r="57" spans="1:8" ht="12.75">
      <c r="A57" s="72"/>
      <c r="B57" s="72"/>
      <c r="C57" s="72"/>
      <c r="D57" s="72"/>
      <c r="E57" s="72"/>
      <c r="F57" s="72"/>
      <c r="G57" s="72"/>
      <c r="H57" s="72"/>
    </row>
  </sheetData>
  <sheetProtection/>
  <mergeCells count="3">
    <mergeCell ref="F3:H3"/>
    <mergeCell ref="B3:D3"/>
    <mergeCell ref="A53:H54"/>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5"/>
  <sheetViews>
    <sheetView zoomScalePageLayoutView="0" workbookViewId="0" topLeftCell="A1">
      <selection activeCell="H7" sqref="H7"/>
    </sheetView>
  </sheetViews>
  <sheetFormatPr defaultColWidth="9.140625" defaultRowHeight="12.75"/>
  <cols>
    <col min="1" max="1" width="33.8515625" style="0" customWidth="1"/>
  </cols>
  <sheetData>
    <row r="1" spans="1:6" ht="18">
      <c r="A1" s="28" t="s">
        <v>143</v>
      </c>
      <c r="B1" s="29"/>
      <c r="C1" s="29"/>
      <c r="D1" s="29"/>
      <c r="E1" s="30"/>
      <c r="F1" s="30"/>
    </row>
    <row r="2" spans="1:6" ht="18">
      <c r="A2" s="28"/>
      <c r="B2" s="29"/>
      <c r="C2" s="29"/>
      <c r="D2" s="29"/>
      <c r="E2" s="30"/>
      <c r="F2" s="30"/>
    </row>
    <row r="3" spans="1:6" ht="25.5">
      <c r="A3" s="4" t="s">
        <v>11</v>
      </c>
      <c r="B3" s="31" t="s">
        <v>0</v>
      </c>
      <c r="C3" s="31" t="s">
        <v>137</v>
      </c>
      <c r="D3" s="31" t="s">
        <v>117</v>
      </c>
      <c r="E3" s="31" t="s">
        <v>136</v>
      </c>
      <c r="F3" s="31" t="s">
        <v>138</v>
      </c>
    </row>
    <row r="4" spans="1:6" ht="12.75">
      <c r="A4" s="9" t="s">
        <v>53</v>
      </c>
      <c r="B4" s="32">
        <v>353965</v>
      </c>
      <c r="C4" s="32">
        <v>288247</v>
      </c>
      <c r="D4" s="33">
        <v>456332</v>
      </c>
      <c r="E4" s="7">
        <v>480858.4</v>
      </c>
      <c r="F4" s="7">
        <v>475819</v>
      </c>
    </row>
    <row r="5" spans="1:6" ht="12.75">
      <c r="A5" s="9" t="s">
        <v>54</v>
      </c>
      <c r="B5" s="32">
        <v>34682</v>
      </c>
      <c r="C5" s="32">
        <v>73783</v>
      </c>
      <c r="D5" s="33">
        <v>44952</v>
      </c>
      <c r="E5" s="7">
        <v>43194</v>
      </c>
      <c r="F5" s="7">
        <v>87302</v>
      </c>
    </row>
    <row r="6" spans="1:6" ht="12.75">
      <c r="A6" s="9" t="s">
        <v>55</v>
      </c>
      <c r="B6" s="32">
        <v>65887</v>
      </c>
      <c r="C6" s="32">
        <v>65806</v>
      </c>
      <c r="D6" s="33">
        <v>92835.6</v>
      </c>
      <c r="E6" s="7">
        <v>112995.00000000001</v>
      </c>
      <c r="F6" s="7">
        <v>115360.00000000001</v>
      </c>
    </row>
    <row r="7" spans="1:6" ht="12.75">
      <c r="A7" s="9" t="s">
        <v>97</v>
      </c>
      <c r="B7" s="32">
        <v>6900</v>
      </c>
      <c r="C7" s="32">
        <v>0</v>
      </c>
      <c r="D7" s="33">
        <v>750</v>
      </c>
      <c r="E7" s="7">
        <v>6050</v>
      </c>
      <c r="F7" s="7">
        <v>6755</v>
      </c>
    </row>
    <row r="8" spans="1:6" ht="12.75">
      <c r="A8" s="9" t="s">
        <v>56</v>
      </c>
      <c r="B8" s="32">
        <v>7700</v>
      </c>
      <c r="C8" s="32">
        <v>1695</v>
      </c>
      <c r="D8" s="33">
        <v>3300</v>
      </c>
      <c r="E8" s="7">
        <v>5605</v>
      </c>
      <c r="F8" s="7">
        <v>7505</v>
      </c>
    </row>
    <row r="9" spans="1:6" ht="12.75">
      <c r="A9" s="34" t="s">
        <v>70</v>
      </c>
      <c r="B9" s="22">
        <v>470024</v>
      </c>
      <c r="C9" s="22">
        <v>429531</v>
      </c>
      <c r="D9" s="22">
        <v>598169.6</v>
      </c>
      <c r="E9" s="22">
        <v>648702</v>
      </c>
      <c r="F9" s="22">
        <v>692741</v>
      </c>
    </row>
    <row r="10" spans="1:6" ht="12.75">
      <c r="A10" s="119" t="s">
        <v>96</v>
      </c>
      <c r="B10" s="7"/>
      <c r="C10" s="7"/>
      <c r="D10" s="7"/>
      <c r="E10" s="7"/>
      <c r="F10" s="7"/>
    </row>
    <row r="11" spans="1:6" ht="12">
      <c r="A11" s="150" t="s">
        <v>122</v>
      </c>
      <c r="B11" s="150"/>
      <c r="C11" s="150"/>
      <c r="D11" s="150"/>
      <c r="E11" s="150"/>
      <c r="F11" s="150"/>
    </row>
    <row r="12" spans="1:6" ht="12">
      <c r="A12" s="150"/>
      <c r="B12" s="150"/>
      <c r="C12" s="150"/>
      <c r="D12" s="150"/>
      <c r="E12" s="150"/>
      <c r="F12" s="150"/>
    </row>
    <row r="13" spans="1:6" ht="12" customHeight="1">
      <c r="A13" s="27"/>
      <c r="B13" s="26"/>
      <c r="C13" s="26"/>
      <c r="D13" s="26"/>
      <c r="E13" s="26"/>
      <c r="F13" s="26"/>
    </row>
    <row r="14" spans="1:6" ht="12.75" customHeight="1">
      <c r="A14" s="105"/>
      <c r="B14" s="105"/>
      <c r="C14" s="105"/>
      <c r="D14" s="105"/>
      <c r="E14" s="105"/>
      <c r="F14" s="105"/>
    </row>
    <row r="15" spans="1:6" ht="12.75">
      <c r="A15" s="105"/>
      <c r="B15" s="105"/>
      <c r="C15" s="105"/>
      <c r="D15" s="105"/>
      <c r="E15" s="105"/>
      <c r="F15" s="105"/>
    </row>
  </sheetData>
  <sheetProtection/>
  <mergeCells count="1">
    <mergeCell ref="A11:F1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37"/>
  <sheetViews>
    <sheetView zoomScalePageLayoutView="0" workbookViewId="0" topLeftCell="A1">
      <selection activeCell="B4" sqref="B4:F4"/>
    </sheetView>
  </sheetViews>
  <sheetFormatPr defaultColWidth="9.140625" defaultRowHeight="12.75"/>
  <cols>
    <col min="1" max="1" width="20.57421875" style="0" customWidth="1"/>
  </cols>
  <sheetData>
    <row r="1" spans="1:8" ht="12">
      <c r="A1" s="151" t="s">
        <v>140</v>
      </c>
      <c r="B1" s="143"/>
      <c r="C1" s="143"/>
      <c r="D1" s="143"/>
      <c r="E1" s="143"/>
      <c r="F1" s="143"/>
      <c r="G1" s="143"/>
      <c r="H1" s="143"/>
    </row>
    <row r="2" spans="1:8" ht="12">
      <c r="A2" s="143"/>
      <c r="B2" s="143"/>
      <c r="C2" s="143"/>
      <c r="D2" s="143"/>
      <c r="E2" s="143"/>
      <c r="F2" s="143"/>
      <c r="G2" s="143"/>
      <c r="H2" s="143"/>
    </row>
    <row r="3" spans="2:6" ht="15">
      <c r="B3" s="106"/>
      <c r="C3" s="106"/>
      <c r="D3" s="106"/>
      <c r="E3" s="106"/>
      <c r="F3" s="106"/>
    </row>
    <row r="4" spans="1:6" ht="25.5">
      <c r="A4" s="4" t="s">
        <v>11</v>
      </c>
      <c r="B4" s="136" t="s">
        <v>10</v>
      </c>
      <c r="C4" s="136" t="s">
        <v>103</v>
      </c>
      <c r="D4" s="136" t="s">
        <v>115</v>
      </c>
      <c r="E4" s="136" t="s">
        <v>133</v>
      </c>
      <c r="F4" s="137" t="s">
        <v>134</v>
      </c>
    </row>
    <row r="5" spans="1:9" ht="12.75">
      <c r="A5" s="107" t="s">
        <v>70</v>
      </c>
      <c r="B5" s="108">
        <v>470024</v>
      </c>
      <c r="C5" s="108">
        <v>429531</v>
      </c>
      <c r="D5" s="10">
        <v>598169.6</v>
      </c>
      <c r="E5" s="108">
        <v>648702</v>
      </c>
      <c r="F5" s="108">
        <v>692741</v>
      </c>
      <c r="H5" s="134"/>
      <c r="I5" s="134"/>
    </row>
    <row r="6" spans="1:9" ht="12.75">
      <c r="A6" s="107" t="s">
        <v>59</v>
      </c>
      <c r="B6" s="108">
        <v>269866</v>
      </c>
      <c r="C6" s="108">
        <v>220996</v>
      </c>
      <c r="D6" s="10">
        <v>247782.021728416</v>
      </c>
      <c r="E6" s="108">
        <v>338401.21204400004</v>
      </c>
      <c r="F6" s="108">
        <v>344134.708762</v>
      </c>
      <c r="H6" s="134"/>
      <c r="I6" s="134"/>
    </row>
    <row r="7" spans="1:9" ht="12.75">
      <c r="A7" s="107" t="s">
        <v>71</v>
      </c>
      <c r="B7" s="108">
        <v>148056</v>
      </c>
      <c r="C7" s="108">
        <v>74010</v>
      </c>
      <c r="D7" s="10">
        <v>271934.79738033103</v>
      </c>
      <c r="E7" s="108">
        <v>331208.76430599997</v>
      </c>
      <c r="F7" s="108">
        <v>281023.527213</v>
      </c>
      <c r="H7" s="134"/>
      <c r="I7" s="134"/>
    </row>
    <row r="8" spans="1:9" ht="12.75">
      <c r="A8" s="109" t="s">
        <v>91</v>
      </c>
      <c r="B8" s="23">
        <v>94006</v>
      </c>
      <c r="C8" s="23">
        <v>77148</v>
      </c>
      <c r="D8" s="23">
        <v>218277</v>
      </c>
      <c r="E8" s="23">
        <v>71801.68805830603</v>
      </c>
      <c r="F8" s="23">
        <v>156627.0899093047</v>
      </c>
      <c r="H8" s="134"/>
      <c r="I8" s="134"/>
    </row>
    <row r="9" spans="1:6" ht="12.75">
      <c r="A9" s="120" t="s">
        <v>88</v>
      </c>
      <c r="B9" s="10"/>
      <c r="C9" s="10"/>
      <c r="D9" s="10"/>
      <c r="E9" s="10"/>
      <c r="F9" s="10"/>
    </row>
    <row r="10" spans="1:6" ht="27" customHeight="1">
      <c r="A10" s="152" t="s">
        <v>122</v>
      </c>
      <c r="B10" s="143"/>
      <c r="C10" s="143"/>
      <c r="D10" s="143"/>
      <c r="E10" s="143"/>
      <c r="F10" s="143"/>
    </row>
    <row r="11" spans="1:6" ht="12">
      <c r="A11" s="153" t="s">
        <v>132</v>
      </c>
      <c r="B11" s="153"/>
      <c r="C11" s="153"/>
      <c r="D11" s="153"/>
      <c r="E11" s="153"/>
      <c r="F11" s="153"/>
    </row>
    <row r="12" spans="1:8" ht="12.75" customHeight="1">
      <c r="A12" s="153"/>
      <c r="B12" s="153"/>
      <c r="C12" s="153"/>
      <c r="D12" s="153"/>
      <c r="E12" s="153"/>
      <c r="F12" s="153"/>
      <c r="G12" s="118"/>
      <c r="H12" s="118"/>
    </row>
    <row r="13" spans="1:7" ht="15.75" customHeight="1">
      <c r="A13" s="153"/>
      <c r="B13" s="153"/>
      <c r="C13" s="153"/>
      <c r="D13" s="153"/>
      <c r="E13" s="153"/>
      <c r="F13" s="153"/>
      <c r="G13" s="110"/>
    </row>
    <row r="14" spans="1:7" ht="12.75">
      <c r="A14" s="111"/>
      <c r="B14" s="112"/>
      <c r="C14" s="112"/>
      <c r="D14" s="112"/>
      <c r="E14" s="112"/>
      <c r="F14" s="112"/>
      <c r="G14" s="110"/>
    </row>
    <row r="15" spans="1:7" ht="12.75">
      <c r="A15" s="9"/>
      <c r="B15" s="113"/>
      <c r="C15" s="113"/>
      <c r="D15" s="113"/>
      <c r="E15" s="113"/>
      <c r="F15" s="113"/>
      <c r="G15" s="110"/>
    </row>
    <row r="16" spans="1:7" ht="12.75">
      <c r="A16" s="9"/>
      <c r="B16" s="113"/>
      <c r="C16" s="113"/>
      <c r="D16" s="113"/>
      <c r="E16" s="113"/>
      <c r="F16" s="113"/>
      <c r="G16" s="110"/>
    </row>
    <row r="17" spans="1:7" ht="12.75">
      <c r="A17" s="9"/>
      <c r="B17" s="113"/>
      <c r="C17" s="113"/>
      <c r="D17" s="113"/>
      <c r="E17" s="113"/>
      <c r="F17" s="113"/>
      <c r="G17" s="110"/>
    </row>
    <row r="18" spans="1:7" ht="12.75">
      <c r="A18" s="9"/>
      <c r="B18" s="113"/>
      <c r="C18" s="113"/>
      <c r="D18" s="113"/>
      <c r="E18" s="113"/>
      <c r="F18" s="113"/>
      <c r="G18" s="110"/>
    </row>
    <row r="19" spans="1:7" ht="12">
      <c r="A19" s="114"/>
      <c r="B19" s="110"/>
      <c r="C19" s="110"/>
      <c r="D19" s="110"/>
      <c r="E19" s="110"/>
      <c r="F19" s="110"/>
      <c r="G19" s="110"/>
    </row>
    <row r="20" spans="1:7" ht="12">
      <c r="A20" s="110"/>
      <c r="B20" s="110"/>
      <c r="C20" s="110"/>
      <c r="D20" s="110"/>
      <c r="E20" s="110"/>
      <c r="F20" s="110"/>
      <c r="G20" s="110"/>
    </row>
    <row r="21" spans="1:7" ht="12">
      <c r="A21" s="114"/>
      <c r="B21" s="110"/>
      <c r="C21" s="110"/>
      <c r="D21" s="110"/>
      <c r="E21" s="110"/>
      <c r="F21" s="110"/>
      <c r="G21" s="110"/>
    </row>
    <row r="22" spans="1:7" ht="12">
      <c r="A22" s="114"/>
      <c r="B22" s="110"/>
      <c r="C22" s="110"/>
      <c r="D22" s="110"/>
      <c r="E22" s="110"/>
      <c r="F22" s="110"/>
      <c r="G22" s="110"/>
    </row>
    <row r="23" spans="1:7" ht="12">
      <c r="A23" s="114"/>
      <c r="B23" s="110"/>
      <c r="C23" s="110"/>
      <c r="D23" s="110"/>
      <c r="E23" s="110"/>
      <c r="F23" s="110"/>
      <c r="G23" s="110"/>
    </row>
    <row r="24" spans="1:7" ht="12">
      <c r="A24" s="110"/>
      <c r="B24" s="110"/>
      <c r="C24" s="110"/>
      <c r="D24" s="110"/>
      <c r="E24" s="110"/>
      <c r="F24" s="110"/>
      <c r="G24" s="110"/>
    </row>
    <row r="25" spans="1:7" ht="12">
      <c r="A25" s="110"/>
      <c r="B25" s="110"/>
      <c r="C25" s="110"/>
      <c r="D25" s="110"/>
      <c r="E25" s="110"/>
      <c r="F25" s="110"/>
      <c r="G25" s="110"/>
    </row>
    <row r="26" spans="1:7" ht="12">
      <c r="A26" s="114"/>
      <c r="B26" s="110"/>
      <c r="C26" s="110"/>
      <c r="D26" s="110"/>
      <c r="E26" s="110"/>
      <c r="F26" s="110"/>
      <c r="G26" s="110"/>
    </row>
    <row r="27" spans="1:7" ht="12">
      <c r="A27" s="110"/>
      <c r="B27" s="110"/>
      <c r="C27" s="110"/>
      <c r="D27" s="110"/>
      <c r="E27" s="110"/>
      <c r="F27" s="110"/>
      <c r="G27" s="110"/>
    </row>
    <row r="28" spans="1:7" ht="12">
      <c r="A28" s="114"/>
      <c r="B28" s="110"/>
      <c r="C28" s="110"/>
      <c r="D28" s="110"/>
      <c r="E28" s="110"/>
      <c r="F28" s="110"/>
      <c r="G28" s="110"/>
    </row>
    <row r="29" spans="1:7" ht="12">
      <c r="A29" s="114"/>
      <c r="B29" s="110"/>
      <c r="C29" s="110"/>
      <c r="D29" s="110"/>
      <c r="E29" s="110"/>
      <c r="F29" s="110"/>
      <c r="G29" s="110"/>
    </row>
    <row r="30" spans="1:7" ht="12">
      <c r="A30" s="114"/>
      <c r="B30" s="110"/>
      <c r="C30" s="110"/>
      <c r="D30" s="110"/>
      <c r="E30" s="110"/>
      <c r="F30" s="110"/>
      <c r="G30" s="110"/>
    </row>
    <row r="31" spans="1:7" ht="12">
      <c r="A31" s="110"/>
      <c r="B31" s="110"/>
      <c r="C31" s="110"/>
      <c r="D31" s="110"/>
      <c r="E31" s="110"/>
      <c r="F31" s="110"/>
      <c r="G31" s="110"/>
    </row>
    <row r="32" spans="1:7" ht="12">
      <c r="A32" s="110"/>
      <c r="B32" s="110"/>
      <c r="C32" s="110"/>
      <c r="D32" s="110"/>
      <c r="E32" s="110"/>
      <c r="F32" s="110"/>
      <c r="G32" s="110"/>
    </row>
    <row r="33" spans="1:7" ht="12">
      <c r="A33" s="114"/>
      <c r="B33" s="110"/>
      <c r="C33" s="110"/>
      <c r="D33" s="110"/>
      <c r="E33" s="110"/>
      <c r="F33" s="110"/>
      <c r="G33" s="110"/>
    </row>
    <row r="34" spans="1:7" ht="12">
      <c r="A34" s="110"/>
      <c r="B34" s="110"/>
      <c r="C34" s="110"/>
      <c r="D34" s="110"/>
      <c r="E34" s="110"/>
      <c r="F34" s="110"/>
      <c r="G34" s="110"/>
    </row>
    <row r="35" spans="1:7" ht="12">
      <c r="A35" s="114"/>
      <c r="B35" s="110"/>
      <c r="C35" s="110"/>
      <c r="D35" s="110"/>
      <c r="E35" s="110"/>
      <c r="F35" s="110"/>
      <c r="G35" s="110"/>
    </row>
    <row r="36" spans="1:7" ht="12">
      <c r="A36" s="114"/>
      <c r="B36" s="110"/>
      <c r="C36" s="110"/>
      <c r="D36" s="110"/>
      <c r="E36" s="110"/>
      <c r="F36" s="110"/>
      <c r="G36" s="110"/>
    </row>
    <row r="37" spans="1:6" ht="12">
      <c r="A37" s="110"/>
      <c r="B37" s="110"/>
      <c r="C37" s="110"/>
      <c r="D37" s="110"/>
      <c r="E37" s="110"/>
      <c r="F37" s="110"/>
    </row>
  </sheetData>
  <sheetProtection/>
  <mergeCells count="3">
    <mergeCell ref="A1:H2"/>
    <mergeCell ref="A10:F10"/>
    <mergeCell ref="A11:F1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Key parameters, financial results and budget for the Otago Dry Hill sheep and beef farm model</dc:subject>
  <dc:creator>Gemma Birse</dc:creator>
  <cp:keywords/>
  <dc:description/>
  <cp:lastModifiedBy>Clémence Galot</cp:lastModifiedBy>
  <cp:lastPrinted>2009-10-29T02:49:43Z</cp:lastPrinted>
  <dcterms:created xsi:type="dcterms:W3CDTF">2009-10-29T02:30:24Z</dcterms:created>
  <dcterms:modified xsi:type="dcterms:W3CDTF">2022-02-08T03:47:59Z</dcterms:modified>
  <cp:category/>
  <cp:version/>
  <cp:contentType/>
  <cp:contentStatus/>
</cp:coreProperties>
</file>