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 tabRatio="959"/>
  </bookViews>
  <sheets>
    <sheet name="Interim DVs Oct" sheetId="11" r:id="rId1"/>
    <sheet name="Basic annual DV Oct" sheetId="13" r:id="rId2"/>
    <sheet name="No differential c6(a) Oct" sheetId="16" r:id="rId3"/>
    <sheet name="Standard differential c6(b) Oct" sheetId="15" r:id="rId4"/>
    <sheet name="Non std (1A) differential Oct" sheetId="14" r:id="rId5"/>
    <sheet name="Differential History Oct" sheetId="8" r:id="rId6"/>
  </sheets>
  <definedNames>
    <definedName name="_xlnm._FilterDatabase" localSheetId="1" hidden="1">'Basic annual DV Oct'!$A$2:$I$558</definedName>
    <definedName name="_xlnm._FilterDatabase" localSheetId="5" hidden="1">'Differential History Oct'!$A$1:$J$534</definedName>
    <definedName name="_xlnm._FilterDatabase" localSheetId="0" hidden="1">'Interim DVs Oct'!$A$2:$I$560</definedName>
    <definedName name="_xlnm._FilterDatabase" localSheetId="2" hidden="1">'No differential c6(a) Oct'!$A$2:$M$137</definedName>
    <definedName name="_xlnm._FilterDatabase" localSheetId="3" hidden="1">'Standard differential c6(b) Oct'!$A$2:$M$368</definedName>
    <definedName name="_xlnm.Print_Titles" localSheetId="5">'Differential History Oct'!$1:$1</definedName>
  </definedNames>
  <calcPr calcId="125725"/>
  <fileRecoveryPr autoRecover="0"/>
</workbook>
</file>

<file path=xl/calcChain.xml><?xml version="1.0" encoding="utf-8"?>
<calcChain xmlns="http://schemas.openxmlformats.org/spreadsheetml/2006/main">
  <c r="E84" i="15"/>
  <c r="F84"/>
  <c r="G84"/>
  <c r="H84"/>
  <c r="I84"/>
  <c r="E88"/>
  <c r="F88"/>
  <c r="G88"/>
  <c r="H88"/>
  <c r="I88"/>
  <c r="E90"/>
  <c r="F90"/>
  <c r="G90"/>
  <c r="H90"/>
  <c r="I90"/>
  <c r="E93"/>
  <c r="F93"/>
  <c r="G93"/>
  <c r="H93"/>
  <c r="I93"/>
  <c r="E94"/>
  <c r="F94"/>
  <c r="G94"/>
  <c r="H94"/>
  <c r="I94"/>
  <c r="E96"/>
  <c r="F96"/>
  <c r="G96"/>
  <c r="H96"/>
  <c r="I96"/>
  <c r="E98"/>
  <c r="F98"/>
  <c r="G98"/>
  <c r="H98"/>
  <c r="I98"/>
  <c r="E100"/>
  <c r="F100"/>
  <c r="G100"/>
  <c r="H100"/>
  <c r="I100"/>
  <c r="E102"/>
  <c r="F102"/>
  <c r="G102"/>
  <c r="H102"/>
  <c r="I102"/>
  <c r="E104"/>
  <c r="F104"/>
  <c r="G104"/>
  <c r="H104"/>
  <c r="I104"/>
  <c r="E86"/>
  <c r="F86"/>
  <c r="G86"/>
  <c r="H86"/>
  <c r="I86"/>
  <c r="E155"/>
  <c r="F155"/>
  <c r="G155"/>
  <c r="H155"/>
  <c r="I155"/>
  <c r="E158"/>
  <c r="F158"/>
  <c r="G158"/>
  <c r="H158"/>
  <c r="I158"/>
  <c r="E160"/>
  <c r="F160"/>
  <c r="G160"/>
  <c r="H160"/>
  <c r="I160"/>
  <c r="E162"/>
  <c r="F162"/>
  <c r="G162"/>
  <c r="H162"/>
  <c r="I162"/>
  <c r="E203"/>
  <c r="F203"/>
  <c r="G203"/>
  <c r="H203"/>
  <c r="I203"/>
  <c r="E205"/>
  <c r="F205"/>
  <c r="G205"/>
  <c r="H205"/>
  <c r="I205"/>
  <c r="E206"/>
  <c r="F206"/>
  <c r="G206"/>
  <c r="H206"/>
  <c r="I206"/>
  <c r="E204"/>
  <c r="F204"/>
  <c r="G204"/>
  <c r="H204"/>
  <c r="I204"/>
  <c r="E286"/>
  <c r="F286"/>
  <c r="G286"/>
  <c r="H286"/>
  <c r="I286"/>
  <c r="E36"/>
  <c r="F36"/>
  <c r="G36"/>
  <c r="H36"/>
  <c r="I36"/>
  <c r="E41"/>
  <c r="F41"/>
  <c r="G41"/>
  <c r="H41"/>
  <c r="I41"/>
  <c r="E42"/>
  <c r="F42"/>
  <c r="G42"/>
  <c r="H42"/>
  <c r="I42"/>
  <c r="E44"/>
  <c r="F44"/>
  <c r="G44"/>
  <c r="H44"/>
  <c r="I44"/>
  <c r="E46"/>
  <c r="F46"/>
  <c r="G46"/>
  <c r="H46"/>
  <c r="I46"/>
  <c r="E38"/>
  <c r="F38"/>
  <c r="G38"/>
  <c r="H38"/>
  <c r="I38"/>
  <c r="E345"/>
  <c r="F345"/>
  <c r="G345"/>
  <c r="H345"/>
  <c r="I345"/>
  <c r="E347"/>
  <c r="F347"/>
  <c r="G347"/>
  <c r="H347"/>
  <c r="I347"/>
  <c r="E348"/>
  <c r="F348"/>
  <c r="G348"/>
  <c r="H348"/>
  <c r="I348"/>
  <c r="E349"/>
  <c r="F349"/>
  <c r="G349"/>
  <c r="H349"/>
  <c r="I349"/>
  <c r="E350"/>
  <c r="F350"/>
  <c r="G350"/>
  <c r="H350"/>
  <c r="I350"/>
  <c r="E351"/>
  <c r="F351"/>
  <c r="G351"/>
  <c r="H351"/>
  <c r="I351"/>
  <c r="E352"/>
  <c r="F352"/>
  <c r="G352"/>
  <c r="H352"/>
  <c r="I352"/>
  <c r="E353"/>
  <c r="F353"/>
  <c r="G353"/>
  <c r="H353"/>
  <c r="I353"/>
  <c r="E354"/>
  <c r="F354"/>
  <c r="G354"/>
  <c r="H354"/>
  <c r="I354"/>
  <c r="E346"/>
  <c r="F346"/>
  <c r="G346"/>
  <c r="H346"/>
  <c r="I346"/>
  <c r="F154"/>
  <c r="G154"/>
  <c r="H154"/>
  <c r="I154"/>
  <c r="F207"/>
  <c r="G207"/>
  <c r="H207"/>
  <c r="I207"/>
  <c r="E154"/>
  <c r="E207"/>
  <c r="I368"/>
  <c r="H368"/>
  <c r="G368"/>
  <c r="F368"/>
  <c r="E368"/>
  <c r="I367"/>
  <c r="H367"/>
  <c r="G367"/>
  <c r="F367"/>
  <c r="E367"/>
  <c r="I366"/>
  <c r="H366"/>
  <c r="G366"/>
  <c r="F366"/>
  <c r="E366"/>
  <c r="I365"/>
  <c r="H365"/>
  <c r="G365"/>
  <c r="F365"/>
  <c r="E365"/>
  <c r="I364"/>
  <c r="H364"/>
  <c r="G364"/>
  <c r="F364"/>
  <c r="E364"/>
  <c r="I363"/>
  <c r="H363"/>
  <c r="G363"/>
  <c r="F363"/>
  <c r="E363"/>
  <c r="I362"/>
  <c r="H362"/>
  <c r="G362"/>
  <c r="F362"/>
  <c r="E362"/>
  <c r="I361"/>
  <c r="H361"/>
  <c r="G361"/>
  <c r="F361"/>
  <c r="E361"/>
  <c r="I360"/>
  <c r="H360"/>
  <c r="G360"/>
  <c r="F360"/>
  <c r="E360"/>
  <c r="I359"/>
  <c r="H359"/>
  <c r="G359"/>
  <c r="F359"/>
  <c r="E359"/>
  <c r="I358"/>
  <c r="H358"/>
  <c r="G358"/>
  <c r="F358"/>
  <c r="E358"/>
  <c r="I357"/>
  <c r="H357"/>
  <c r="G357"/>
  <c r="F357"/>
  <c r="E357"/>
  <c r="I356"/>
  <c r="H356"/>
  <c r="G356"/>
  <c r="F356"/>
  <c r="E356"/>
  <c r="I355"/>
  <c r="H355"/>
  <c r="G355"/>
  <c r="F355"/>
  <c r="E355"/>
  <c r="I344"/>
  <c r="H344"/>
  <c r="G344"/>
  <c r="F344"/>
  <c r="E344"/>
  <c r="I343"/>
  <c r="H343"/>
  <c r="G343"/>
  <c r="F343"/>
  <c r="E343"/>
  <c r="I342"/>
  <c r="H342"/>
  <c r="G342"/>
  <c r="F342"/>
  <c r="E342"/>
  <c r="I341"/>
  <c r="H341"/>
  <c r="G341"/>
  <c r="F341"/>
  <c r="E341"/>
  <c r="I340"/>
  <c r="H340"/>
  <c r="G340"/>
  <c r="F340"/>
  <c r="E340"/>
  <c r="I339"/>
  <c r="H339"/>
  <c r="G339"/>
  <c r="F339"/>
  <c r="E339"/>
  <c r="I338"/>
  <c r="H338"/>
  <c r="G338"/>
  <c r="F338"/>
  <c r="E338"/>
  <c r="I337"/>
  <c r="H337"/>
  <c r="G337"/>
  <c r="F337"/>
  <c r="E337"/>
  <c r="I336"/>
  <c r="H336"/>
  <c r="G336"/>
  <c r="F336"/>
  <c r="E336"/>
  <c r="I335"/>
  <c r="H335"/>
  <c r="G335"/>
  <c r="F335"/>
  <c r="E335"/>
  <c r="I334"/>
  <c r="H334"/>
  <c r="G334"/>
  <c r="F334"/>
  <c r="E334"/>
  <c r="I333"/>
  <c r="H333"/>
  <c r="G333"/>
  <c r="F333"/>
  <c r="E333"/>
  <c r="I332"/>
  <c r="H332"/>
  <c r="G332"/>
  <c r="F332"/>
  <c r="E332"/>
  <c r="I331"/>
  <c r="H331"/>
  <c r="G331"/>
  <c r="F331"/>
  <c r="E331"/>
  <c r="I330"/>
  <c r="H330"/>
  <c r="G330"/>
  <c r="F330"/>
  <c r="E330"/>
  <c r="I329"/>
  <c r="H329"/>
  <c r="G329"/>
  <c r="F329"/>
  <c r="E329"/>
  <c r="I328"/>
  <c r="H328"/>
  <c r="G328"/>
  <c r="F328"/>
  <c r="E328"/>
  <c r="I327"/>
  <c r="H327"/>
  <c r="G327"/>
  <c r="F327"/>
  <c r="E327"/>
  <c r="I326"/>
  <c r="H326"/>
  <c r="G326"/>
  <c r="F326"/>
  <c r="E326"/>
  <c r="I325"/>
  <c r="H325"/>
  <c r="G325"/>
  <c r="F325"/>
  <c r="E325"/>
  <c r="I324"/>
  <c r="H324"/>
  <c r="G324"/>
  <c r="F324"/>
  <c r="E324"/>
  <c r="I323"/>
  <c r="H323"/>
  <c r="G323"/>
  <c r="F323"/>
  <c r="E323"/>
  <c r="I322"/>
  <c r="H322"/>
  <c r="G322"/>
  <c r="F322"/>
  <c r="E322"/>
  <c r="I321"/>
  <c r="H321"/>
  <c r="G321"/>
  <c r="F321"/>
  <c r="E321"/>
  <c r="I320"/>
  <c r="H320"/>
  <c r="G320"/>
  <c r="F320"/>
  <c r="E320"/>
  <c r="I319"/>
  <c r="H319"/>
  <c r="G319"/>
  <c r="F319"/>
  <c r="E319"/>
  <c r="I318"/>
  <c r="H318"/>
  <c r="G318"/>
  <c r="F318"/>
  <c r="E318"/>
  <c r="I317"/>
  <c r="H317"/>
  <c r="G317"/>
  <c r="F317"/>
  <c r="E317"/>
  <c r="I316"/>
  <c r="H316"/>
  <c r="G316"/>
  <c r="F316"/>
  <c r="E316"/>
  <c r="I315"/>
  <c r="H315"/>
  <c r="G315"/>
  <c r="F315"/>
  <c r="E315"/>
  <c r="I314"/>
  <c r="H314"/>
  <c r="G314"/>
  <c r="F314"/>
  <c r="E314"/>
  <c r="I313"/>
  <c r="H313"/>
  <c r="G313"/>
  <c r="F313"/>
  <c r="E313"/>
  <c r="I312"/>
  <c r="H312"/>
  <c r="G312"/>
  <c r="F312"/>
  <c r="E312"/>
  <c r="I311"/>
  <c r="H311"/>
  <c r="G311"/>
  <c r="F311"/>
  <c r="E311"/>
  <c r="I308"/>
  <c r="H308"/>
  <c r="G308"/>
  <c r="F308"/>
  <c r="E308"/>
  <c r="I307"/>
  <c r="H307"/>
  <c r="G307"/>
  <c r="F307"/>
  <c r="E307"/>
  <c r="I305"/>
  <c r="H305"/>
  <c r="G305"/>
  <c r="F305"/>
  <c r="E305"/>
  <c r="I304"/>
  <c r="H304"/>
  <c r="G304"/>
  <c r="F304"/>
  <c r="E304"/>
  <c r="I303"/>
  <c r="H303"/>
  <c r="G303"/>
  <c r="F303"/>
  <c r="E303"/>
  <c r="I302"/>
  <c r="H302"/>
  <c r="G302"/>
  <c r="F302"/>
  <c r="E302"/>
  <c r="I301"/>
  <c r="H301"/>
  <c r="G301"/>
  <c r="F301"/>
  <c r="E301"/>
  <c r="I300"/>
  <c r="H300"/>
  <c r="G300"/>
  <c r="F300"/>
  <c r="E300"/>
  <c r="I299"/>
  <c r="H299"/>
  <c r="G299"/>
  <c r="F299"/>
  <c r="E299"/>
  <c r="I298"/>
  <c r="H298"/>
  <c r="G298"/>
  <c r="F298"/>
  <c r="E298"/>
  <c r="I297"/>
  <c r="H297"/>
  <c r="G297"/>
  <c r="F297"/>
  <c r="E297"/>
  <c r="I296"/>
  <c r="H296"/>
  <c r="G296"/>
  <c r="F296"/>
  <c r="E296"/>
  <c r="I295"/>
  <c r="H295"/>
  <c r="G295"/>
  <c r="F295"/>
  <c r="E295"/>
  <c r="I294"/>
  <c r="H294"/>
  <c r="G294"/>
  <c r="F294"/>
  <c r="E294"/>
  <c r="I293"/>
  <c r="H293"/>
  <c r="G293"/>
  <c r="F293"/>
  <c r="E293"/>
  <c r="I292"/>
  <c r="H292"/>
  <c r="G292"/>
  <c r="F292"/>
  <c r="E292"/>
  <c r="I290"/>
  <c r="H290"/>
  <c r="G290"/>
  <c r="F290"/>
  <c r="E290"/>
  <c r="I289"/>
  <c r="H289"/>
  <c r="G289"/>
  <c r="F289"/>
  <c r="E289"/>
  <c r="I288"/>
  <c r="H288"/>
  <c r="G288"/>
  <c r="F288"/>
  <c r="E288"/>
  <c r="I285"/>
  <c r="H285"/>
  <c r="G285"/>
  <c r="F285"/>
  <c r="E285"/>
  <c r="I284"/>
  <c r="H284"/>
  <c r="G284"/>
  <c r="F284"/>
  <c r="E284"/>
  <c r="I283"/>
  <c r="H283"/>
  <c r="G283"/>
  <c r="F283"/>
  <c r="E283"/>
  <c r="I282"/>
  <c r="H282"/>
  <c r="G282"/>
  <c r="F282"/>
  <c r="E282"/>
  <c r="I281"/>
  <c r="H281"/>
  <c r="G281"/>
  <c r="F281"/>
  <c r="E281"/>
  <c r="I280"/>
  <c r="H280"/>
  <c r="G280"/>
  <c r="F280"/>
  <c r="E280"/>
  <c r="I279"/>
  <c r="H279"/>
  <c r="G279"/>
  <c r="F279"/>
  <c r="E279"/>
  <c r="I278"/>
  <c r="H278"/>
  <c r="G278"/>
  <c r="F278"/>
  <c r="E278"/>
  <c r="I277"/>
  <c r="H277"/>
  <c r="G277"/>
  <c r="F277"/>
  <c r="E277"/>
  <c r="I276"/>
  <c r="H276"/>
  <c r="G276"/>
  <c r="F276"/>
  <c r="E276"/>
  <c r="I275"/>
  <c r="H275"/>
  <c r="G275"/>
  <c r="F275"/>
  <c r="E275"/>
  <c r="I274"/>
  <c r="H274"/>
  <c r="G274"/>
  <c r="F274"/>
  <c r="E274"/>
  <c r="I273"/>
  <c r="H273"/>
  <c r="G273"/>
  <c r="F273"/>
  <c r="E273"/>
  <c r="I272"/>
  <c r="H272"/>
  <c r="G272"/>
  <c r="F272"/>
  <c r="E272"/>
  <c r="I271"/>
  <c r="H271"/>
  <c r="G271"/>
  <c r="F271"/>
  <c r="E271"/>
  <c r="I270"/>
  <c r="H270"/>
  <c r="G270"/>
  <c r="F270"/>
  <c r="E270"/>
  <c r="I269"/>
  <c r="H269"/>
  <c r="G269"/>
  <c r="F269"/>
  <c r="E269"/>
  <c r="I268"/>
  <c r="H268"/>
  <c r="G268"/>
  <c r="F268"/>
  <c r="E268"/>
  <c r="I267"/>
  <c r="H267"/>
  <c r="G267"/>
  <c r="F267"/>
  <c r="E267"/>
  <c r="I266"/>
  <c r="H266"/>
  <c r="G266"/>
  <c r="F266"/>
  <c r="E266"/>
  <c r="I265"/>
  <c r="H265"/>
  <c r="G265"/>
  <c r="F265"/>
  <c r="E265"/>
  <c r="I264"/>
  <c r="H264"/>
  <c r="G264"/>
  <c r="F264"/>
  <c r="E264"/>
  <c r="I263"/>
  <c r="H263"/>
  <c r="G263"/>
  <c r="F263"/>
  <c r="E263"/>
  <c r="I262"/>
  <c r="H262"/>
  <c r="G262"/>
  <c r="F262"/>
  <c r="E262"/>
  <c r="I261"/>
  <c r="H261"/>
  <c r="G261"/>
  <c r="F261"/>
  <c r="E261"/>
  <c r="I260"/>
  <c r="H260"/>
  <c r="G260"/>
  <c r="F260"/>
  <c r="E260"/>
  <c r="I259"/>
  <c r="H259"/>
  <c r="G259"/>
  <c r="F259"/>
  <c r="E259"/>
  <c r="I258"/>
  <c r="H258"/>
  <c r="G258"/>
  <c r="F258"/>
  <c r="E258"/>
  <c r="I256"/>
  <c r="H256"/>
  <c r="G256"/>
  <c r="F256"/>
  <c r="E256"/>
  <c r="I255"/>
  <c r="H255"/>
  <c r="G255"/>
  <c r="F255"/>
  <c r="E255"/>
  <c r="I254"/>
  <c r="H254"/>
  <c r="G254"/>
  <c r="F254"/>
  <c r="E254"/>
  <c r="I139"/>
  <c r="H139"/>
  <c r="G139"/>
  <c r="F139"/>
  <c r="E139"/>
  <c r="I138"/>
  <c r="H138"/>
  <c r="G138"/>
  <c r="F138"/>
  <c r="E138"/>
  <c r="I114"/>
  <c r="H114"/>
  <c r="G114"/>
  <c r="F114"/>
  <c r="E114"/>
  <c r="I112"/>
  <c r="H112"/>
  <c r="G112"/>
  <c r="F112"/>
  <c r="E112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2"/>
  <c r="H52"/>
  <c r="G52"/>
  <c r="F52"/>
  <c r="E52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5"/>
  <c r="H45"/>
  <c r="G45"/>
  <c r="F45"/>
  <c r="E45"/>
  <c r="I43"/>
  <c r="H43"/>
  <c r="G43"/>
  <c r="F43"/>
  <c r="E43"/>
  <c r="I40"/>
  <c r="H40"/>
  <c r="G40"/>
  <c r="F40"/>
  <c r="E40"/>
  <c r="I39"/>
  <c r="H39"/>
  <c r="G39"/>
  <c r="F39"/>
  <c r="E39"/>
  <c r="I37"/>
  <c r="H37"/>
  <c r="G37"/>
  <c r="F37"/>
  <c r="E37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I5"/>
  <c r="H5"/>
  <c r="G5"/>
  <c r="F5"/>
  <c r="E5"/>
  <c r="I4"/>
  <c r="H4"/>
  <c r="G4"/>
  <c r="F4"/>
  <c r="E4"/>
  <c r="I3"/>
  <c r="H3"/>
  <c r="G3"/>
  <c r="F3"/>
  <c r="E3"/>
</calcChain>
</file>

<file path=xl/sharedStrings.xml><?xml version="1.0" encoding="utf-8"?>
<sst xmlns="http://schemas.openxmlformats.org/spreadsheetml/2006/main" count="10087" uniqueCount="632">
  <si>
    <t>All values (excluding COC3) exclusive of GST but subject to the addition of GST</t>
  </si>
  <si>
    <t>Fishstock</t>
  </si>
  <si>
    <t>GSP7</t>
  </si>
  <si>
    <t>MOO1</t>
  </si>
  <si>
    <t>0.30 per oyster</t>
  </si>
  <si>
    <t>0.60 per oyster</t>
  </si>
  <si>
    <t>BAR1</t>
  </si>
  <si>
    <t>PRK1</t>
  </si>
  <si>
    <t>PRK2</t>
  </si>
  <si>
    <t>PRK3</t>
  </si>
  <si>
    <t>PRK4A</t>
  </si>
  <si>
    <t>PRK5</t>
  </si>
  <si>
    <t>PRK6A</t>
  </si>
  <si>
    <t>PRK6B</t>
  </si>
  <si>
    <t>PRK7</t>
  </si>
  <si>
    <t>PRK8</t>
  </si>
  <si>
    <t>PRK9</t>
  </si>
  <si>
    <t>PRK10</t>
  </si>
  <si>
    <t>BAR4</t>
  </si>
  <si>
    <t>BAR5</t>
  </si>
  <si>
    <t>BNS2</t>
  </si>
  <si>
    <t>HOK1</t>
  </si>
  <si>
    <t>JDO2</t>
  </si>
  <si>
    <t>JDO7</t>
  </si>
  <si>
    <t>LIN1</t>
  </si>
  <si>
    <t>LIN2</t>
  </si>
  <si>
    <t>LIN3</t>
  </si>
  <si>
    <t>LIN4</t>
  </si>
  <si>
    <t>LIN5</t>
  </si>
  <si>
    <t>LIN6</t>
  </si>
  <si>
    <t>LIN7</t>
  </si>
  <si>
    <t>ORH1</t>
  </si>
  <si>
    <t>ORH7B</t>
  </si>
  <si>
    <t>SKI2</t>
  </si>
  <si>
    <t>SNA2</t>
  </si>
  <si>
    <t>SNA7</t>
  </si>
  <si>
    <t>SNA8</t>
  </si>
  <si>
    <t>SPO2</t>
  </si>
  <si>
    <t>SWA1</t>
  </si>
  <si>
    <t>SWA3</t>
  </si>
  <si>
    <t>SWA4</t>
  </si>
  <si>
    <t>TAR1</t>
  </si>
  <si>
    <t>TAR2</t>
  </si>
  <si>
    <t>TAR7</t>
  </si>
  <si>
    <t>TAR8</t>
  </si>
  <si>
    <t>TRE2</t>
  </si>
  <si>
    <t>WAR3</t>
  </si>
  <si>
    <t>WAR7</t>
  </si>
  <si>
    <t>WWA3</t>
  </si>
  <si>
    <t>WWA4</t>
  </si>
  <si>
    <t>WWA7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</si>
  <si>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</si>
  <si>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</si>
  <si>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</si>
  <si>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</si>
  <si>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</si>
  <si>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160% of ACE ($/kg)</t>
  </si>
  <si>
    <t>Annual Deemed Value where catch &gt; 102% of ACE ($/kg)</t>
  </si>
  <si>
    <t>Annual Deemed Value where catch &gt;120% of ACE ($/kg)</t>
  </si>
  <si>
    <t>Annual Deemed Value where catch &gt; 140% of ACE ($/kg)</t>
  </si>
  <si>
    <t>Annual Deemed Value where catch &gt; 120% of ACE ($/kg)</t>
  </si>
  <si>
    <t>Annual Deemed Value where catch &gt; 110%  of ACE ($/kg)</t>
  </si>
  <si>
    <t>Annual Deemed Value where catch &gt; 180% of ACE ($/kg)</t>
  </si>
  <si>
    <t>Annual Deemed Value where catch is &gt;130%  of ACE ($/kg)</t>
  </si>
  <si>
    <t>KWH1</t>
  </si>
  <si>
    <t>KWH2</t>
  </si>
  <si>
    <t>KWH3</t>
  </si>
  <si>
    <t>KWH4</t>
  </si>
  <si>
    <t>KWH5</t>
  </si>
  <si>
    <t>KWH6</t>
  </si>
  <si>
    <t>KWH7A</t>
  </si>
  <si>
    <t>KWH7B</t>
  </si>
  <si>
    <t>KWH8</t>
  </si>
  <si>
    <t>KWH9</t>
  </si>
  <si>
    <t>PZL1</t>
  </si>
  <si>
    <t>PZL2</t>
  </si>
  <si>
    <t>PZL3</t>
  </si>
  <si>
    <t>PZL4</t>
  </si>
  <si>
    <t>PZL5</t>
  </si>
  <si>
    <t>PZL7</t>
  </si>
  <si>
    <t>PZL8</t>
  </si>
  <si>
    <t>PZL9</t>
  </si>
  <si>
    <t>BNS1</t>
  </si>
  <si>
    <t>BNS10</t>
  </si>
  <si>
    <t>BNS3</t>
  </si>
  <si>
    <t>BNS7</t>
  </si>
  <si>
    <t>BNS8</t>
  </si>
  <si>
    <t>RIB7</t>
  </si>
  <si>
    <t>GUR3</t>
  </si>
  <si>
    <t>Valid from</t>
  </si>
  <si>
    <t>Valid to</t>
  </si>
  <si>
    <t>2003/335</t>
  </si>
  <si>
    <t>ANC1</t>
  </si>
  <si>
    <t>ANC10</t>
  </si>
  <si>
    <t>ANC2</t>
  </si>
  <si>
    <t>ANC3</t>
  </si>
  <si>
    <t>ANC4</t>
  </si>
  <si>
    <t>ANC7</t>
  </si>
  <si>
    <t>ANC8</t>
  </si>
  <si>
    <t>ANG11</t>
  </si>
  <si>
    <t>ANG12</t>
  </si>
  <si>
    <t>ANG14</t>
  </si>
  <si>
    <t>ANG15</t>
  </si>
  <si>
    <t>ANG16</t>
  </si>
  <si>
    <t>BAR10</t>
  </si>
  <si>
    <t>BAR7</t>
  </si>
  <si>
    <t>BCO1</t>
  </si>
  <si>
    <t>BCO10</t>
  </si>
  <si>
    <t>BCO2</t>
  </si>
  <si>
    <t>BCO3</t>
  </si>
  <si>
    <t>BCO4</t>
  </si>
  <si>
    <t>BCO5</t>
  </si>
  <si>
    <t>BCO7</t>
  </si>
  <si>
    <t>BCO8</t>
  </si>
  <si>
    <t>BIG1</t>
  </si>
  <si>
    <t>BUT1</t>
  </si>
  <si>
    <t>BUT2</t>
  </si>
  <si>
    <t>BUT3</t>
  </si>
  <si>
    <t>BUT4</t>
  </si>
  <si>
    <t>BUT5</t>
  </si>
  <si>
    <t>BUT6</t>
  </si>
  <si>
    <t>BUT7</t>
  </si>
  <si>
    <t>BWS1</t>
  </si>
  <si>
    <t>BYX1</t>
  </si>
  <si>
    <t>BYX10</t>
  </si>
  <si>
    <t>BYX2</t>
  </si>
  <si>
    <t>BYX3</t>
  </si>
  <si>
    <t>BYX7</t>
  </si>
  <si>
    <t>BYX8</t>
  </si>
  <si>
    <t>CDL1</t>
  </si>
  <si>
    <t>CDL10</t>
  </si>
  <si>
    <t>CDL2</t>
  </si>
  <si>
    <t>CDL3</t>
  </si>
  <si>
    <t>CDL4</t>
  </si>
  <si>
    <t>CDL5</t>
  </si>
  <si>
    <t>CDL6</t>
  </si>
  <si>
    <t>CDL7</t>
  </si>
  <si>
    <t>CDL8</t>
  </si>
  <si>
    <t>CDL9</t>
  </si>
  <si>
    <t>COC1B</t>
  </si>
  <si>
    <t>COC1C</t>
  </si>
  <si>
    <t>COC2</t>
  </si>
  <si>
    <t>ELE2</t>
  </si>
  <si>
    <t>COC3</t>
  </si>
  <si>
    <t>COC3B</t>
  </si>
  <si>
    <t>COC4</t>
  </si>
  <si>
    <t>COC5</t>
  </si>
  <si>
    <t>COC7A</t>
  </si>
  <si>
    <t>COC7B</t>
  </si>
  <si>
    <t>COC7C</t>
  </si>
  <si>
    <t>COC8</t>
  </si>
  <si>
    <t>COC9</t>
  </si>
  <si>
    <t>ELE1</t>
  </si>
  <si>
    <t>ELE10</t>
  </si>
  <si>
    <t>ELE3</t>
  </si>
  <si>
    <t>ELE5</t>
  </si>
  <si>
    <t>ELE7</t>
  </si>
  <si>
    <t>EMA1</t>
  </si>
  <si>
    <t>EMA10</t>
  </si>
  <si>
    <t>EMA2</t>
  </si>
  <si>
    <t>EMA3</t>
  </si>
  <si>
    <t>EMA7</t>
  </si>
  <si>
    <t>FLA1</t>
  </si>
  <si>
    <t>FLA10</t>
  </si>
  <si>
    <t>FLA2</t>
  </si>
  <si>
    <t>FLA3</t>
  </si>
  <si>
    <t>FLA7</t>
  </si>
  <si>
    <t>FRO1</t>
  </si>
  <si>
    <t>FRO10</t>
  </si>
  <si>
    <t>FRO2</t>
  </si>
  <si>
    <t>FRO3</t>
  </si>
  <si>
    <t>FRO4</t>
  </si>
  <si>
    <t>FRO5</t>
  </si>
  <si>
    <t>FRO6</t>
  </si>
  <si>
    <t>FRO7</t>
  </si>
  <si>
    <t>FRO8</t>
  </si>
  <si>
    <t>FRO9</t>
  </si>
  <si>
    <t>GAR1</t>
  </si>
  <si>
    <t>GAR10</t>
  </si>
  <si>
    <t>GAR2</t>
  </si>
  <si>
    <t>GAR3</t>
  </si>
  <si>
    <t>GAR4</t>
  </si>
  <si>
    <t>GAR7</t>
  </si>
  <si>
    <t>GAR8</t>
  </si>
  <si>
    <t>GLM1</t>
  </si>
  <si>
    <t>GLM10</t>
  </si>
  <si>
    <t>GLM2</t>
  </si>
  <si>
    <t>GLM3</t>
  </si>
  <si>
    <t>GLM7A</t>
  </si>
  <si>
    <t>GLM7B</t>
  </si>
  <si>
    <t>GLM8</t>
  </si>
  <si>
    <t>GLM9</t>
  </si>
  <si>
    <t>GMU1</t>
  </si>
  <si>
    <t>GMU10</t>
  </si>
  <si>
    <t>GMU2</t>
  </si>
  <si>
    <t>GMU3</t>
  </si>
  <si>
    <t>GMU7</t>
  </si>
  <si>
    <t>GSH1</t>
  </si>
  <si>
    <t>GSH10</t>
  </si>
  <si>
    <t>GSH2</t>
  </si>
  <si>
    <t>GSH3</t>
  </si>
  <si>
    <t>GSH4</t>
  </si>
  <si>
    <t>GSH5</t>
  </si>
  <si>
    <t>GSH6</t>
  </si>
  <si>
    <t>GSH7</t>
  </si>
  <si>
    <t>GSH8</t>
  </si>
  <si>
    <t>GSH9</t>
  </si>
  <si>
    <t>GUR1</t>
  </si>
  <si>
    <t>GUR10</t>
  </si>
  <si>
    <t>GUR2</t>
  </si>
  <si>
    <t>GUR7</t>
  </si>
  <si>
    <t>GUR8</t>
  </si>
  <si>
    <t>HAK1</t>
  </si>
  <si>
    <t>HAK10</t>
  </si>
  <si>
    <t>HAK4</t>
  </si>
  <si>
    <t>HAK7</t>
  </si>
  <si>
    <t>HOK10</t>
  </si>
  <si>
    <t>HPB1</t>
  </si>
  <si>
    <t>HPB10</t>
  </si>
  <si>
    <t>HPB2</t>
  </si>
  <si>
    <t>HPB3</t>
  </si>
  <si>
    <t>HPB4</t>
  </si>
  <si>
    <t>HPB5</t>
  </si>
  <si>
    <t>HPB7</t>
  </si>
  <si>
    <t>HPB8</t>
  </si>
  <si>
    <t>JDO1</t>
  </si>
  <si>
    <t>JDO10</t>
  </si>
  <si>
    <t>JDO3</t>
  </si>
  <si>
    <t>JMA1</t>
  </si>
  <si>
    <t>JMA10</t>
  </si>
  <si>
    <t>JMA3</t>
  </si>
  <si>
    <t>JMA7</t>
  </si>
  <si>
    <t>KAH1</t>
  </si>
  <si>
    <t>KAH10</t>
  </si>
  <si>
    <t>KAH2</t>
  </si>
  <si>
    <t>KAH3</t>
  </si>
  <si>
    <t>KAH4</t>
  </si>
  <si>
    <t>KAH8</t>
  </si>
  <si>
    <t>KIN1</t>
  </si>
  <si>
    <t>KIN10</t>
  </si>
  <si>
    <t>KIN2</t>
  </si>
  <si>
    <t>KIN3</t>
  </si>
  <si>
    <t>KIN4</t>
  </si>
  <si>
    <t>KIN7</t>
  </si>
  <si>
    <t>KIN8</t>
  </si>
  <si>
    <t>LDO1</t>
  </si>
  <si>
    <t>LDO10</t>
  </si>
  <si>
    <t>LDO3</t>
  </si>
  <si>
    <t>LEA1</t>
  </si>
  <si>
    <t>LEA10</t>
  </si>
  <si>
    <t>LEA2</t>
  </si>
  <si>
    <t>LEA3</t>
  </si>
  <si>
    <t>LEA4</t>
  </si>
  <si>
    <t>LFE20</t>
  </si>
  <si>
    <t>LFE21</t>
  </si>
  <si>
    <t>LFE22</t>
  </si>
  <si>
    <t>LFE23</t>
  </si>
  <si>
    <t>LIN10</t>
  </si>
  <si>
    <t>MAK1</t>
  </si>
  <si>
    <t>MOK1</t>
  </si>
  <si>
    <t>MOK10</t>
  </si>
  <si>
    <t>MOK3</t>
  </si>
  <si>
    <t>MOK4</t>
  </si>
  <si>
    <t>MOK5</t>
  </si>
  <si>
    <t>OEO1</t>
  </si>
  <si>
    <t>OEO10</t>
  </si>
  <si>
    <t>OEO3A</t>
  </si>
  <si>
    <t>OEO4</t>
  </si>
  <si>
    <t>OEO6</t>
  </si>
  <si>
    <t>ORH10</t>
  </si>
  <si>
    <t>ORH2A</t>
  </si>
  <si>
    <t>ORH2B</t>
  </si>
  <si>
    <t>ORH3A</t>
  </si>
  <si>
    <t>ORH3B</t>
  </si>
  <si>
    <t>ORH7A</t>
  </si>
  <si>
    <t>OYS1</t>
  </si>
  <si>
    <t>OYS2A</t>
  </si>
  <si>
    <t>OYS3</t>
  </si>
  <si>
    <t>OYS4</t>
  </si>
  <si>
    <t>OYS5A</t>
  </si>
  <si>
    <t>OYS7</t>
  </si>
  <si>
    <t>OYS7A</t>
  </si>
  <si>
    <t>OYS7B</t>
  </si>
  <si>
    <t>OYS7C</t>
  </si>
  <si>
    <t>OYS8A</t>
  </si>
  <si>
    <t>OYS9</t>
  </si>
  <si>
    <t>OYU5</t>
  </si>
  <si>
    <t>PAD1</t>
  </si>
  <si>
    <t>PAD10</t>
  </si>
  <si>
    <t>PAD2</t>
  </si>
  <si>
    <t>PAD3</t>
  </si>
  <si>
    <t>PAD4</t>
  </si>
  <si>
    <t>PAD5</t>
  </si>
  <si>
    <t>PAD6</t>
  </si>
  <si>
    <t>PAD7</t>
  </si>
  <si>
    <t>PAD8</t>
  </si>
  <si>
    <t>PAD9</t>
  </si>
  <si>
    <t>PAR1</t>
  </si>
  <si>
    <t>PAR10</t>
  </si>
  <si>
    <t>PAR2</t>
  </si>
  <si>
    <t>PAR9</t>
  </si>
  <si>
    <t>PAU1</t>
  </si>
  <si>
    <t>PAU10</t>
  </si>
  <si>
    <t>PAU2</t>
  </si>
  <si>
    <t>PAU3</t>
  </si>
  <si>
    <t>PAU4</t>
  </si>
  <si>
    <t>PAU5A</t>
  </si>
  <si>
    <t>PAU5B</t>
  </si>
  <si>
    <t>PAU5D</t>
  </si>
  <si>
    <t>PAU6</t>
  </si>
  <si>
    <t>PAU6A</t>
  </si>
  <si>
    <t>PAU7</t>
  </si>
  <si>
    <t>PIL1</t>
  </si>
  <si>
    <t>PIL10</t>
  </si>
  <si>
    <t>PIL2</t>
  </si>
  <si>
    <t>PIL3</t>
  </si>
  <si>
    <t>PIL4</t>
  </si>
  <si>
    <t>PIL7</t>
  </si>
  <si>
    <t>PIL8</t>
  </si>
  <si>
    <t>POR1</t>
  </si>
  <si>
    <t>POR10</t>
  </si>
  <si>
    <t>POR2</t>
  </si>
  <si>
    <t>POR3</t>
  </si>
  <si>
    <t>POS1</t>
  </si>
  <si>
    <t>PPI1A</t>
  </si>
  <si>
    <t>PPI1B</t>
  </si>
  <si>
    <t>PPI1C</t>
  </si>
  <si>
    <t>PPI2</t>
  </si>
  <si>
    <t>PPI3</t>
  </si>
  <si>
    <t>PPI4</t>
  </si>
  <si>
    <t>PPI5</t>
  </si>
  <si>
    <t>PPI7</t>
  </si>
  <si>
    <t>PPI8</t>
  </si>
  <si>
    <t>PPI9</t>
  </si>
  <si>
    <t>QSC3</t>
  </si>
  <si>
    <t>RBM1</t>
  </si>
  <si>
    <t>RBY1</t>
  </si>
  <si>
    <t>RBY10</t>
  </si>
  <si>
    <t>RBY2</t>
  </si>
  <si>
    <t>RBY3</t>
  </si>
  <si>
    <t>RBY4</t>
  </si>
  <si>
    <t>RBY5</t>
  </si>
  <si>
    <t>RBY6</t>
  </si>
  <si>
    <t>RBY7</t>
  </si>
  <si>
    <t>RBY8</t>
  </si>
  <si>
    <t>RBY9</t>
  </si>
  <si>
    <t>RCO1</t>
  </si>
  <si>
    <t>RCO10</t>
  </si>
  <si>
    <t>RCO2</t>
  </si>
  <si>
    <t>RCO3</t>
  </si>
  <si>
    <t>RCO7</t>
  </si>
  <si>
    <t>RIB1</t>
  </si>
  <si>
    <t>RIB10</t>
  </si>
  <si>
    <t>RIB2</t>
  </si>
  <si>
    <t>RIB3</t>
  </si>
  <si>
    <t>RIB4</t>
  </si>
  <si>
    <t>RIB5</t>
  </si>
  <si>
    <t>RIB6</t>
  </si>
  <si>
    <t>RIB8</t>
  </si>
  <si>
    <t>RIB9</t>
  </si>
  <si>
    <t>RSK1</t>
  </si>
  <si>
    <t>RSK10</t>
  </si>
  <si>
    <t>RSK3</t>
  </si>
  <si>
    <t>RSK7</t>
  </si>
  <si>
    <t>RSK8</t>
  </si>
  <si>
    <t>RSN1</t>
  </si>
  <si>
    <t>RSN10</t>
  </si>
  <si>
    <t>RSN2</t>
  </si>
  <si>
    <t>SCH1</t>
  </si>
  <si>
    <t>SCH10</t>
  </si>
  <si>
    <t>SCH2</t>
  </si>
  <si>
    <t>SCH3</t>
  </si>
  <si>
    <t>SCH4</t>
  </si>
  <si>
    <t>SCH5</t>
  </si>
  <si>
    <t>SCH7</t>
  </si>
  <si>
    <t>SCH8</t>
  </si>
  <si>
    <t>SCI1</t>
  </si>
  <si>
    <t>SCI10</t>
  </si>
  <si>
    <t>SCI2</t>
  </si>
  <si>
    <t>SCI3</t>
  </si>
  <si>
    <t>SCI4A</t>
  </si>
  <si>
    <t>SCI5</t>
  </si>
  <si>
    <t>SCI6A</t>
  </si>
  <si>
    <t>SCI6B</t>
  </si>
  <si>
    <t>SCI7</t>
  </si>
  <si>
    <t>SCI8</t>
  </si>
  <si>
    <t>SCI9</t>
  </si>
  <si>
    <t>SFE20</t>
  </si>
  <si>
    <t>SFE21</t>
  </si>
  <si>
    <t>SFE22</t>
  </si>
  <si>
    <t>SFE23</t>
  </si>
  <si>
    <t>SKI1</t>
  </si>
  <si>
    <t>SKI10</t>
  </si>
  <si>
    <t>SKI3</t>
  </si>
  <si>
    <t>SKI7</t>
  </si>
  <si>
    <t>SNA1</t>
  </si>
  <si>
    <t>SNA10</t>
  </si>
  <si>
    <t>SNA3</t>
  </si>
  <si>
    <t>SPD1</t>
  </si>
  <si>
    <t>SPD10</t>
  </si>
  <si>
    <t>SPD3</t>
  </si>
  <si>
    <t>SPD4</t>
  </si>
  <si>
    <t>SPD5</t>
  </si>
  <si>
    <t>SPD7</t>
  </si>
  <si>
    <t>SPD8</t>
  </si>
  <si>
    <t>SPE1</t>
  </si>
  <si>
    <t>SPE10</t>
  </si>
  <si>
    <t>SPE2</t>
  </si>
  <si>
    <t>SPE3</t>
  </si>
  <si>
    <t>SPE4</t>
  </si>
  <si>
    <t>SPE5</t>
  </si>
  <si>
    <t>SPE6</t>
  </si>
  <si>
    <t>SPE7</t>
  </si>
  <si>
    <t>SPE8</t>
  </si>
  <si>
    <t>SPE9</t>
  </si>
  <si>
    <t>SPO1</t>
  </si>
  <si>
    <t>SPO10</t>
  </si>
  <si>
    <t>SPO3</t>
  </si>
  <si>
    <t>SPO7</t>
  </si>
  <si>
    <t>SPO8</t>
  </si>
  <si>
    <t>SPR1</t>
  </si>
  <si>
    <t>SPR10</t>
  </si>
  <si>
    <t>SPR3</t>
  </si>
  <si>
    <t>SPR4</t>
  </si>
  <si>
    <t>SPR7</t>
  </si>
  <si>
    <t>SQU10T</t>
  </si>
  <si>
    <t>SQU1J</t>
  </si>
  <si>
    <t>SQU1T</t>
  </si>
  <si>
    <t>SQU6T</t>
  </si>
  <si>
    <t>SSK1</t>
  </si>
  <si>
    <t>SSK10</t>
  </si>
  <si>
    <t>SSK3</t>
  </si>
  <si>
    <t>SSK7</t>
  </si>
  <si>
    <t>SSK8</t>
  </si>
  <si>
    <t>STA1</t>
  </si>
  <si>
    <t>STA10</t>
  </si>
  <si>
    <t>STA2</t>
  </si>
  <si>
    <t>STA3</t>
  </si>
  <si>
    <t>STA4</t>
  </si>
  <si>
    <t>STA5</t>
  </si>
  <si>
    <t>STA7</t>
  </si>
  <si>
    <t>STA8</t>
  </si>
  <si>
    <t>STN1</t>
  </si>
  <si>
    <t>SUR10</t>
  </si>
  <si>
    <t>SUR1A</t>
  </si>
  <si>
    <t>SUR1B</t>
  </si>
  <si>
    <t>SUR2A</t>
  </si>
  <si>
    <t>SUR2B</t>
  </si>
  <si>
    <t>SUR4</t>
  </si>
  <si>
    <t>SUR5</t>
  </si>
  <si>
    <t>SUR7A</t>
  </si>
  <si>
    <t>SUR7B</t>
  </si>
  <si>
    <t>SUR8</t>
  </si>
  <si>
    <t>SUR9</t>
  </si>
  <si>
    <t>SWA10</t>
  </si>
  <si>
    <t>SWO1</t>
  </si>
  <si>
    <t>TAR10</t>
  </si>
  <si>
    <t>TAR3</t>
  </si>
  <si>
    <t>TAR4</t>
  </si>
  <si>
    <t>TAR5</t>
  </si>
  <si>
    <t>TOR1</t>
  </si>
  <si>
    <t>TRE1</t>
  </si>
  <si>
    <t>TRE10</t>
  </si>
  <si>
    <t>TRE3</t>
  </si>
  <si>
    <t>TRE7</t>
  </si>
  <si>
    <t>TRU1</t>
  </si>
  <si>
    <t>TRU10</t>
  </si>
  <si>
    <t>TRU2</t>
  </si>
  <si>
    <t>TRU3</t>
  </si>
  <si>
    <t>TRU4</t>
  </si>
  <si>
    <t>TRU5</t>
  </si>
  <si>
    <t>TRU6</t>
  </si>
  <si>
    <t>TRU7</t>
  </si>
  <si>
    <t>TRU8</t>
  </si>
  <si>
    <t>TRU9</t>
  </si>
  <si>
    <t>TUA1A</t>
  </si>
  <si>
    <t>TUA1B</t>
  </si>
  <si>
    <t>TUA2</t>
  </si>
  <si>
    <t>TUA3</t>
  </si>
  <si>
    <t>TUA4</t>
  </si>
  <si>
    <t>TUA5</t>
  </si>
  <si>
    <t>TUA7</t>
  </si>
  <si>
    <t>TUA8</t>
  </si>
  <si>
    <t>TUA9</t>
  </si>
  <si>
    <t>WAR1</t>
  </si>
  <si>
    <t>WAR10</t>
  </si>
  <si>
    <t>WAR2</t>
  </si>
  <si>
    <t>WAR8</t>
  </si>
  <si>
    <t>WWA1</t>
  </si>
  <si>
    <t>WWA10</t>
  </si>
  <si>
    <t>WWA2</t>
  </si>
  <si>
    <t>WWA5B</t>
  </si>
  <si>
    <t>WWA8</t>
  </si>
  <si>
    <t>WWA9</t>
  </si>
  <si>
    <t>YEM1</t>
  </si>
  <si>
    <t>YEM10</t>
  </si>
  <si>
    <t>YEM2</t>
  </si>
  <si>
    <t>YEM3</t>
  </si>
  <si>
    <t>YEM4</t>
  </si>
  <si>
    <t>YEM5</t>
  </si>
  <si>
    <t>YEM6</t>
  </si>
  <si>
    <t>YEM7</t>
  </si>
  <si>
    <t>YEM8</t>
  </si>
  <si>
    <t>YEM9</t>
  </si>
  <si>
    <t>YFN1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</si>
  <si>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</si>
  <si>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</si>
  <si>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</si>
  <si>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</si>
  <si>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</si>
  <si>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</si>
  <si>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</si>
  <si>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</si>
  <si>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LFE17</t>
  </si>
  <si>
    <t>SFE17</t>
  </si>
  <si>
    <t>schedule 1</t>
  </si>
  <si>
    <t>schedule 2</t>
  </si>
  <si>
    <t>Notice number</t>
  </si>
  <si>
    <t>schedule number</t>
  </si>
  <si>
    <t>schedule</t>
  </si>
  <si>
    <t>sch 1A</t>
  </si>
  <si>
    <t xml:space="preserve"> sch 1A</t>
  </si>
  <si>
    <t>2003/269 s6(b)</t>
  </si>
  <si>
    <t>Inserted by 2004/340 s4</t>
  </si>
  <si>
    <t>Notes</t>
  </si>
  <si>
    <t>Inserted by 2005/279 s3</t>
  </si>
  <si>
    <t>Inserted by 2006/304 s5</t>
  </si>
  <si>
    <t>Inserted by 2007/282 s5</t>
  </si>
  <si>
    <t>2003/269 s6(ab)</t>
  </si>
  <si>
    <t>Inserted by 2007/282</t>
  </si>
  <si>
    <t>Inserted by 2008/333</t>
  </si>
  <si>
    <t xml:space="preserve">Notes </t>
  </si>
  <si>
    <t>Inserted by 2004/340</t>
  </si>
  <si>
    <t>Code corrected via 2003/336</t>
  </si>
  <si>
    <t>Inserted by 2005/279</t>
  </si>
  <si>
    <t>Inserted by 2006/304</t>
  </si>
  <si>
    <t>Inserted by 2003/270</t>
  </si>
  <si>
    <t>Inserted by 2008/339</t>
  </si>
  <si>
    <t>Has it's own specific notice</t>
  </si>
  <si>
    <t>2003/335 s6</t>
  </si>
  <si>
    <t>Schedule (no number)</t>
  </si>
  <si>
    <t>Chatham Islands</t>
  </si>
  <si>
    <t>Inserted by 2008/387</t>
  </si>
  <si>
    <t>Basic annual deemed value rate</t>
  </si>
  <si>
    <t>BUT10</t>
  </si>
  <si>
    <t>COC1A</t>
  </si>
  <si>
    <t>GSP1</t>
  </si>
  <si>
    <t>GSP5</t>
  </si>
  <si>
    <t>SUR3</t>
  </si>
  <si>
    <t>Standard</t>
  </si>
  <si>
    <t>Nil diff</t>
  </si>
  <si>
    <t>Non standard</t>
  </si>
  <si>
    <t>Chatham Island s7(2)</t>
  </si>
  <si>
    <t>Standard then non standard from 1/10/07 (2007/282)</t>
  </si>
  <si>
    <t>Nil diff then non standard from 1/10/07 (2007/282)</t>
  </si>
  <si>
    <t>Type of differential</t>
  </si>
  <si>
    <t>Basic annual deemed value rate where catch is ≤ 120% of ACE</t>
  </si>
  <si>
    <t>the rate is per oyster</t>
  </si>
  <si>
    <t>Only a change to the basic rate, the 1A rates have not changed.</t>
  </si>
  <si>
    <t>schedule 1A</t>
  </si>
  <si>
    <t>RBT1</t>
  </si>
  <si>
    <t>RBT10</t>
  </si>
  <si>
    <t>RBT3</t>
  </si>
  <si>
    <t>RBT7</t>
  </si>
  <si>
    <t>Inserted by 2009/276</t>
  </si>
  <si>
    <t>2003/269 s7(2)</t>
  </si>
  <si>
    <t>2003/269 s6(a)(ii)</t>
  </si>
  <si>
    <t>Only listed on (ii) since 1/10/07 2007/282</t>
  </si>
  <si>
    <t>Nil diff then standard diff from 1/10/05</t>
  </si>
  <si>
    <t>Only on (ii) since 1/10/09 2009/276</t>
  </si>
  <si>
    <t>2003/269 s6(a)(i)</t>
  </si>
  <si>
    <t>Annual Deemed Value where catch &gt;150% of ACE ($/kg)</t>
  </si>
  <si>
    <t>Annual Deemed Value where catch is &gt;150% of ACE ($/kg)</t>
  </si>
  <si>
    <t>Nil diff then standard from 1/10/09 (2009/276)</t>
  </si>
  <si>
    <t>Nil diff (was supposed to be standard from 1/10/09 but it was not excluded from 6(a)(i))</t>
  </si>
  <si>
    <t>Nil diff then Standard from 1/10/09 (2009/276)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</si>
  <si>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</si>
  <si>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</si>
  <si>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</si>
  <si>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</si>
  <si>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</si>
  <si>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</si>
  <si>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</si>
  <si>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</si>
  <si>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</si>
  <si>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</si>
  <si>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</si>
  <si>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</si>
  <si>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105% of ACE</t>
    </r>
  </si>
  <si>
    <r>
      <t xml:space="preserve">Annual Deemed Value where catch &gt;105%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 ($/kg)</t>
    </r>
  </si>
  <si>
    <r>
      <t xml:space="preserve">Annual Deemed Value where catch &gt;120%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</si>
  <si>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</si>
  <si>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r>
      <t xml:space="preserve">Annual Deemed Value where catch &gt; 102%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</si>
  <si>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130% of ACE ($/kg)</t>
    </r>
  </si>
  <si>
    <r>
      <t xml:space="preserve">Annual Deemed Value where catch &gt;150%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</si>
  <si>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</si>
  <si>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150%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</si>
  <si>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</si>
  <si>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t>this stock was included in 2007/282 but was revoked as part of the Pacific Trawling court decision. 
 2009/276 also omitted it from 1A.</t>
  </si>
  <si>
    <t>Standard from 1/10/03-30/9/09, non std from 1/10/09</t>
  </si>
  <si>
    <t>Nil diff until 30/9/09 then standard from 1/10/09 (2009/276)</t>
  </si>
  <si>
    <t>Was going to be revoked by 2007/282 but the Pacific Trawling decision (judgement date 29/8/08) reversed the increase in DVs and non standard addition to 1A.</t>
  </si>
  <si>
    <t>Inserted by 2003/270, effective date is 30/9/03 but 1/10/03 used here.</t>
  </si>
  <si>
    <t>Standard then Nil diff from 1/10/05 (2005/279) then was supposed to be standard from 1/10/09 but it was not excluded from 6(a)(i)</t>
  </si>
  <si>
    <t>All values exclusive of GST but subject to the addition of GST</t>
  </si>
  <si>
    <t xml:space="preserve">Interim Deemed Value ($/kg) </t>
  </si>
  <si>
    <t>KBB3G</t>
  </si>
  <si>
    <t>KBB4G</t>
  </si>
  <si>
    <t>PTO1</t>
  </si>
  <si>
    <t>Inserted by 2010/342</t>
  </si>
  <si>
    <t>Inserted by 2011/336</t>
  </si>
  <si>
    <t>Standard then non std from 1/10/11 (2011/336)</t>
  </si>
  <si>
    <t>Nil diff then standard from 1/10/11 (2011/336 )</t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</si>
  <si>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</si>
  <si>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t>Annual Deemed Value where catch &gt;170% of ACE ($/kg)</t>
  </si>
  <si>
    <t>Schedule number</t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</si>
  <si>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</si>
  <si>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</si>
  <si>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</si>
  <si>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</si>
  <si>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</si>
  <si>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t>Annual Deemed Value where catch &gt; 190% of ACE ($/kg)</t>
  </si>
  <si>
    <t>Non standard annual deemed value rates, use the "Find" function to find the species required (it may be in more than one box)</t>
  </si>
  <si>
    <t>Nil diff until 30/9/2010 then non standard (2010/342 )</t>
  </si>
  <si>
    <t>Nil diff until 30/9/2010 then standard (2010/342 )</t>
  </si>
  <si>
    <t>Standard until 30/9/09 then non std from 1/10/09 then std from 1/10/12</t>
  </si>
  <si>
    <t>Revoked by 2012/299</t>
  </si>
  <si>
    <t>Inserted by 2012/299</t>
  </si>
  <si>
    <t>Nil diff then standard diff from 1/10/12 (2012/299 )</t>
  </si>
  <si>
    <t>Inserted by 2012/299 s5</t>
  </si>
  <si>
    <t>Revoked by 2012/299 s7</t>
  </si>
  <si>
    <t>Fish-stock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</si>
</sst>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d/mm/yyyy;@"/>
  </numFmts>
  <fonts count="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 horizontal="lef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6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14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49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66" fontId="6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0"/>
  <sheetViews>
    <sheetView tabSelected="1" workbookViewId="0"/>
  </sheetViews>
  <sheetFormatPr defaultRowHeight="11.25"/>
  <cols>
    <col min="1" max="1" width="9.140625" style="48"/>
    <col min="2" max="2" width="8.7109375" style="35" bestFit="1" customWidth="1"/>
    <col min="3" max="3" width="8.7109375" style="35" customWidth="1"/>
    <col min="4" max="4" width="7.28515625" style="36" customWidth="1"/>
    <col min="5" max="5" width="7.7109375" style="37" customWidth="1"/>
    <col min="6" max="6" width="9.140625" style="38"/>
    <col min="7" max="7" width="29.5703125" style="39" customWidth="1"/>
    <col min="8" max="8" width="29.7109375" style="15" customWidth="1"/>
    <col min="9" max="9" width="25.7109375" style="40" customWidth="1"/>
    <col min="10" max="16384" width="9.140625" style="38"/>
  </cols>
  <sheetData>
    <row r="1" spans="1:9">
      <c r="A1" s="32" t="s">
        <v>0</v>
      </c>
    </row>
    <row r="2" spans="1:9" s="39" customFormat="1" ht="45">
      <c r="A2" s="1" t="s">
        <v>1</v>
      </c>
      <c r="B2" s="2" t="s">
        <v>89</v>
      </c>
      <c r="C2" s="2" t="s">
        <v>90</v>
      </c>
      <c r="D2" s="23" t="s">
        <v>605</v>
      </c>
      <c r="E2" s="3" t="s">
        <v>517</v>
      </c>
      <c r="F2" s="4" t="s">
        <v>518</v>
      </c>
      <c r="G2" s="4" t="s">
        <v>524</v>
      </c>
      <c r="H2" s="5" t="s">
        <v>524</v>
      </c>
      <c r="I2" s="30" t="s">
        <v>524</v>
      </c>
    </row>
    <row r="3" spans="1:9">
      <c r="A3" s="39" t="s">
        <v>92</v>
      </c>
      <c r="B3" s="21">
        <v>37895</v>
      </c>
      <c r="C3" s="15"/>
      <c r="D3" s="41">
        <v>0.03</v>
      </c>
      <c r="E3" s="37" t="s">
        <v>505</v>
      </c>
      <c r="F3" s="38" t="s">
        <v>515</v>
      </c>
    </row>
    <row r="4" spans="1:9">
      <c r="A4" s="39" t="s">
        <v>93</v>
      </c>
      <c r="B4" s="21">
        <v>37895</v>
      </c>
      <c r="C4" s="15"/>
      <c r="D4" s="41">
        <v>0.03</v>
      </c>
      <c r="E4" s="37" t="s">
        <v>505</v>
      </c>
      <c r="F4" s="38" t="s">
        <v>515</v>
      </c>
    </row>
    <row r="5" spans="1:9">
      <c r="A5" s="39" t="s">
        <v>94</v>
      </c>
      <c r="B5" s="21">
        <v>37895</v>
      </c>
      <c r="C5" s="15"/>
      <c r="D5" s="41">
        <v>0.03</v>
      </c>
      <c r="E5" s="37" t="s">
        <v>505</v>
      </c>
      <c r="F5" s="38" t="s">
        <v>515</v>
      </c>
    </row>
    <row r="6" spans="1:9">
      <c r="A6" s="39" t="s">
        <v>95</v>
      </c>
      <c r="B6" s="21">
        <v>37895</v>
      </c>
      <c r="C6" s="15"/>
      <c r="D6" s="41">
        <v>0.03</v>
      </c>
      <c r="E6" s="37" t="s">
        <v>505</v>
      </c>
      <c r="F6" s="38" t="s">
        <v>515</v>
      </c>
    </row>
    <row r="7" spans="1:9">
      <c r="A7" s="39" t="s">
        <v>96</v>
      </c>
      <c r="B7" s="21">
        <v>37895</v>
      </c>
      <c r="C7" s="15"/>
      <c r="D7" s="41">
        <v>0.03</v>
      </c>
      <c r="E7" s="37" t="s">
        <v>505</v>
      </c>
      <c r="F7" s="38" t="s">
        <v>515</v>
      </c>
    </row>
    <row r="8" spans="1:9">
      <c r="A8" s="39" t="s">
        <v>97</v>
      </c>
      <c r="B8" s="21">
        <v>37895</v>
      </c>
      <c r="C8" s="15"/>
      <c r="D8" s="41">
        <v>0.03</v>
      </c>
      <c r="E8" s="37" t="s">
        <v>505</v>
      </c>
      <c r="F8" s="38" t="s">
        <v>515</v>
      </c>
    </row>
    <row r="9" spans="1:9">
      <c r="A9" s="39" t="s">
        <v>98</v>
      </c>
      <c r="B9" s="21">
        <v>37895</v>
      </c>
      <c r="C9" s="15"/>
      <c r="D9" s="41">
        <v>0.03</v>
      </c>
      <c r="E9" s="37" t="s">
        <v>505</v>
      </c>
      <c r="F9" s="38" t="s">
        <v>515</v>
      </c>
    </row>
    <row r="10" spans="1:9">
      <c r="A10" s="39" t="s">
        <v>99</v>
      </c>
      <c r="B10" s="21">
        <v>37895</v>
      </c>
      <c r="C10" s="15"/>
      <c r="D10" s="41">
        <v>5</v>
      </c>
      <c r="E10" s="37" t="s">
        <v>505</v>
      </c>
      <c r="F10" s="38" t="s">
        <v>515</v>
      </c>
    </row>
    <row r="11" spans="1:9">
      <c r="A11" s="39" t="s">
        <v>100</v>
      </c>
      <c r="B11" s="21">
        <v>37895</v>
      </c>
      <c r="C11" s="15"/>
      <c r="D11" s="41">
        <v>5</v>
      </c>
      <c r="E11" s="37" t="s">
        <v>505</v>
      </c>
      <c r="F11" s="38" t="s">
        <v>515</v>
      </c>
    </row>
    <row r="12" spans="1:9">
      <c r="A12" s="39" t="s">
        <v>101</v>
      </c>
      <c r="B12" s="21">
        <v>37895</v>
      </c>
      <c r="C12" s="15"/>
      <c r="D12" s="41">
        <v>5</v>
      </c>
      <c r="E12" s="37" t="s">
        <v>505</v>
      </c>
      <c r="F12" s="38" t="s">
        <v>515</v>
      </c>
    </row>
    <row r="13" spans="1:9">
      <c r="A13" s="39" t="s">
        <v>102</v>
      </c>
      <c r="B13" s="21">
        <v>37895</v>
      </c>
      <c r="C13" s="15"/>
      <c r="D13" s="41">
        <v>5</v>
      </c>
      <c r="E13" s="37" t="s">
        <v>505</v>
      </c>
      <c r="F13" s="38" t="s">
        <v>515</v>
      </c>
    </row>
    <row r="14" spans="1:9">
      <c r="A14" s="39" t="s">
        <v>103</v>
      </c>
      <c r="B14" s="21">
        <v>37895</v>
      </c>
      <c r="C14" s="15"/>
      <c r="D14" s="41">
        <v>5</v>
      </c>
      <c r="E14" s="37" t="s">
        <v>505</v>
      </c>
      <c r="F14" s="38" t="s">
        <v>515</v>
      </c>
    </row>
    <row r="15" spans="1:9">
      <c r="A15" s="39" t="s">
        <v>6</v>
      </c>
      <c r="B15" s="44">
        <v>39356</v>
      </c>
      <c r="C15" s="11"/>
      <c r="D15" s="43">
        <v>0.12</v>
      </c>
      <c r="E15" s="37" t="s">
        <v>505</v>
      </c>
      <c r="F15" s="38" t="s">
        <v>515</v>
      </c>
      <c r="G15" s="39" t="s">
        <v>529</v>
      </c>
    </row>
    <row r="16" spans="1:9">
      <c r="A16" s="39" t="s">
        <v>104</v>
      </c>
      <c r="B16" s="21">
        <v>40087</v>
      </c>
      <c r="C16" s="15"/>
      <c r="D16" s="41">
        <v>0.12</v>
      </c>
      <c r="E16" s="37" t="s">
        <v>505</v>
      </c>
      <c r="F16" s="38" t="s">
        <v>515</v>
      </c>
      <c r="G16" s="39" t="s">
        <v>564</v>
      </c>
    </row>
    <row r="17" spans="1:9">
      <c r="A17" s="39" t="s">
        <v>18</v>
      </c>
      <c r="B17" s="44">
        <v>39356</v>
      </c>
      <c r="C17" s="11"/>
      <c r="D17" s="43">
        <v>0.12</v>
      </c>
      <c r="E17" s="37" t="s">
        <v>505</v>
      </c>
      <c r="F17" s="38" t="s">
        <v>515</v>
      </c>
      <c r="G17" s="39" t="s">
        <v>529</v>
      </c>
    </row>
    <row r="18" spans="1:9">
      <c r="A18" s="39" t="s">
        <v>19</v>
      </c>
      <c r="B18" s="44">
        <v>39356</v>
      </c>
      <c r="C18" s="11"/>
      <c r="D18" s="43">
        <v>0.12</v>
      </c>
      <c r="E18" s="37" t="s">
        <v>505</v>
      </c>
      <c r="F18" s="38" t="s">
        <v>515</v>
      </c>
      <c r="G18" s="39" t="s">
        <v>529</v>
      </c>
    </row>
    <row r="19" spans="1:9">
      <c r="A19" s="45" t="s">
        <v>105</v>
      </c>
      <c r="B19" s="21">
        <v>40087</v>
      </c>
      <c r="C19" s="11"/>
      <c r="D19" s="43">
        <v>0.12</v>
      </c>
      <c r="E19" s="37" t="s">
        <v>505</v>
      </c>
      <c r="F19" s="38" t="s">
        <v>515</v>
      </c>
      <c r="G19" s="45" t="s">
        <v>564</v>
      </c>
    </row>
    <row r="20" spans="1:9">
      <c r="A20" s="39" t="s">
        <v>106</v>
      </c>
      <c r="B20" s="21">
        <v>37895</v>
      </c>
      <c r="C20" s="15"/>
      <c r="D20" s="41">
        <v>0.67</v>
      </c>
      <c r="E20" s="37" t="s">
        <v>505</v>
      </c>
      <c r="F20" s="38" t="s">
        <v>515</v>
      </c>
    </row>
    <row r="21" spans="1:9">
      <c r="A21" s="39" t="s">
        <v>107</v>
      </c>
      <c r="B21" s="21">
        <v>40087</v>
      </c>
      <c r="C21" s="15"/>
      <c r="D21" s="41">
        <v>0.9</v>
      </c>
      <c r="E21" s="37" t="s">
        <v>505</v>
      </c>
      <c r="F21" s="38" t="s">
        <v>515</v>
      </c>
      <c r="G21" s="45" t="s">
        <v>564</v>
      </c>
    </row>
    <row r="22" spans="1:9">
      <c r="A22" s="39" t="s">
        <v>108</v>
      </c>
      <c r="B22" s="21">
        <v>37895</v>
      </c>
      <c r="C22" s="15"/>
      <c r="D22" s="41">
        <v>0.9</v>
      </c>
      <c r="E22" s="37" t="s">
        <v>505</v>
      </c>
      <c r="F22" s="38" t="s">
        <v>515</v>
      </c>
    </row>
    <row r="23" spans="1:9">
      <c r="A23" s="45" t="s">
        <v>109</v>
      </c>
      <c r="B23" s="44">
        <v>39722</v>
      </c>
      <c r="C23" s="11"/>
      <c r="D23" s="43">
        <v>2.5</v>
      </c>
      <c r="E23" s="37" t="s">
        <v>505</v>
      </c>
      <c r="F23" s="38" t="s">
        <v>515</v>
      </c>
      <c r="G23" s="39" t="s">
        <v>530</v>
      </c>
    </row>
    <row r="24" spans="1:9">
      <c r="A24" s="39" t="s">
        <v>110</v>
      </c>
      <c r="B24" s="21">
        <v>40087</v>
      </c>
      <c r="C24" s="15"/>
      <c r="D24" s="41">
        <v>2.5</v>
      </c>
      <c r="E24" s="37" t="s">
        <v>505</v>
      </c>
      <c r="F24" s="38" t="s">
        <v>515</v>
      </c>
      <c r="G24" s="39" t="s">
        <v>564</v>
      </c>
    </row>
    <row r="25" spans="1:9">
      <c r="A25" s="39" t="s">
        <v>110</v>
      </c>
      <c r="B25" s="21">
        <v>40087</v>
      </c>
      <c r="C25" s="15"/>
      <c r="D25" s="41">
        <v>1.5</v>
      </c>
      <c r="E25" s="46" t="s">
        <v>505</v>
      </c>
      <c r="F25" s="47" t="s">
        <v>516</v>
      </c>
      <c r="G25" s="45" t="s">
        <v>564</v>
      </c>
      <c r="H25" s="15" t="s">
        <v>541</v>
      </c>
    </row>
    <row r="26" spans="1:9">
      <c r="A26" s="39" t="s">
        <v>111</v>
      </c>
      <c r="B26" s="21">
        <v>40817</v>
      </c>
      <c r="C26" s="15"/>
      <c r="D26" s="82">
        <v>1.88</v>
      </c>
      <c r="E26" s="37" t="s">
        <v>505</v>
      </c>
      <c r="F26" s="38" t="s">
        <v>515</v>
      </c>
      <c r="G26" s="45" t="s">
        <v>610</v>
      </c>
      <c r="I26" s="38"/>
    </row>
    <row r="27" spans="1:9">
      <c r="A27" s="39" t="s">
        <v>112</v>
      </c>
      <c r="B27" s="21">
        <v>37895</v>
      </c>
      <c r="C27" s="15"/>
      <c r="D27" s="41">
        <v>0.67</v>
      </c>
      <c r="E27" s="37" t="s">
        <v>505</v>
      </c>
      <c r="F27" s="38" t="s">
        <v>515</v>
      </c>
    </row>
    <row r="28" spans="1:9">
      <c r="A28" s="39" t="s">
        <v>113</v>
      </c>
      <c r="B28" s="21">
        <v>37895</v>
      </c>
      <c r="C28" s="15"/>
      <c r="D28" s="41">
        <v>0.96</v>
      </c>
      <c r="E28" s="37" t="s">
        <v>505</v>
      </c>
      <c r="F28" s="38" t="s">
        <v>515</v>
      </c>
    </row>
    <row r="29" spans="1:9">
      <c r="A29" s="39" t="s">
        <v>114</v>
      </c>
      <c r="B29" s="21">
        <v>38261</v>
      </c>
      <c r="C29" s="15"/>
      <c r="D29" s="41">
        <v>7.57</v>
      </c>
      <c r="E29" s="37" t="s">
        <v>505</v>
      </c>
      <c r="F29" s="38" t="s">
        <v>515</v>
      </c>
      <c r="G29" s="39" t="s">
        <v>532</v>
      </c>
    </row>
    <row r="30" spans="1:9">
      <c r="A30" s="39" t="s">
        <v>82</v>
      </c>
      <c r="B30" s="21">
        <v>40817</v>
      </c>
      <c r="D30" s="83">
        <v>3.6</v>
      </c>
      <c r="E30" s="37" t="s">
        <v>505</v>
      </c>
      <c r="F30" s="38" t="s">
        <v>515</v>
      </c>
      <c r="G30" s="45" t="s">
        <v>610</v>
      </c>
      <c r="I30" s="38"/>
    </row>
    <row r="31" spans="1:9">
      <c r="A31" s="39" t="s">
        <v>83</v>
      </c>
      <c r="B31" s="21">
        <v>39722</v>
      </c>
      <c r="D31" s="43">
        <v>1.5</v>
      </c>
      <c r="E31" s="37" t="s">
        <v>505</v>
      </c>
      <c r="F31" s="38" t="s">
        <v>515</v>
      </c>
      <c r="G31" s="39" t="s">
        <v>537</v>
      </c>
    </row>
    <row r="32" spans="1:9">
      <c r="A32" s="39" t="s">
        <v>20</v>
      </c>
      <c r="B32" s="21">
        <v>40817</v>
      </c>
      <c r="D32" s="83">
        <v>3.6</v>
      </c>
      <c r="E32" s="37" t="s">
        <v>505</v>
      </c>
      <c r="F32" s="38" t="s">
        <v>515</v>
      </c>
      <c r="G32" s="45" t="s">
        <v>610</v>
      </c>
      <c r="I32" s="38"/>
    </row>
    <row r="33" spans="1:9">
      <c r="A33" s="39" t="s">
        <v>84</v>
      </c>
      <c r="B33" s="21">
        <v>37895</v>
      </c>
      <c r="C33" s="15"/>
      <c r="D33" s="41">
        <v>0.53</v>
      </c>
      <c r="E33" s="46" t="s">
        <v>505</v>
      </c>
      <c r="F33" s="47" t="s">
        <v>516</v>
      </c>
      <c r="H33" s="15" t="s">
        <v>541</v>
      </c>
    </row>
    <row r="34" spans="1:9">
      <c r="A34" s="39" t="s">
        <v>84</v>
      </c>
      <c r="B34" s="21">
        <v>40817</v>
      </c>
      <c r="D34" s="83">
        <v>2.7</v>
      </c>
      <c r="E34" s="37" t="s">
        <v>505</v>
      </c>
      <c r="F34" s="38" t="s">
        <v>515</v>
      </c>
      <c r="G34" s="45" t="s">
        <v>610</v>
      </c>
      <c r="I34" s="38"/>
    </row>
    <row r="35" spans="1:9">
      <c r="A35" s="39" t="s">
        <v>85</v>
      </c>
      <c r="B35" s="21">
        <v>40817</v>
      </c>
      <c r="D35" s="83">
        <v>2.7</v>
      </c>
      <c r="E35" s="37" t="s">
        <v>505</v>
      </c>
      <c r="F35" s="38" t="s">
        <v>515</v>
      </c>
      <c r="G35" s="45" t="s">
        <v>610</v>
      </c>
      <c r="I35" s="38"/>
    </row>
    <row r="36" spans="1:9">
      <c r="A36" s="39" t="s">
        <v>86</v>
      </c>
      <c r="B36" s="21">
        <v>40817</v>
      </c>
      <c r="D36" s="83">
        <v>3.6</v>
      </c>
      <c r="E36" s="37" t="s">
        <v>505</v>
      </c>
      <c r="F36" s="38" t="s">
        <v>515</v>
      </c>
      <c r="G36" s="45" t="s">
        <v>610</v>
      </c>
      <c r="I36" s="38"/>
    </row>
    <row r="37" spans="1:9">
      <c r="A37" s="39" t="s">
        <v>115</v>
      </c>
      <c r="B37" s="21">
        <v>37895</v>
      </c>
      <c r="C37" s="15"/>
      <c r="D37" s="41">
        <v>1.1499999999999999</v>
      </c>
      <c r="E37" s="37" t="s">
        <v>505</v>
      </c>
      <c r="F37" s="38" t="s">
        <v>515</v>
      </c>
    </row>
    <row r="38" spans="1:9">
      <c r="A38" s="39" t="s">
        <v>544</v>
      </c>
      <c r="B38" s="21">
        <v>37895</v>
      </c>
      <c r="C38" s="15"/>
      <c r="D38" s="41">
        <v>1.1499999999999999</v>
      </c>
      <c r="E38" s="37" t="s">
        <v>505</v>
      </c>
      <c r="F38" s="38" t="s">
        <v>515</v>
      </c>
    </row>
    <row r="39" spans="1:9">
      <c r="A39" s="39" t="s">
        <v>116</v>
      </c>
      <c r="B39" s="21">
        <v>37895</v>
      </c>
      <c r="C39" s="15"/>
      <c r="D39" s="41">
        <v>1.1499999999999999</v>
      </c>
      <c r="E39" s="37" t="s">
        <v>505</v>
      </c>
      <c r="F39" s="38" t="s">
        <v>515</v>
      </c>
    </row>
    <row r="40" spans="1:9">
      <c r="A40" s="39" t="s">
        <v>117</v>
      </c>
      <c r="B40" s="21">
        <v>37895</v>
      </c>
      <c r="C40" s="15"/>
      <c r="D40" s="41">
        <v>1.1499999999999999</v>
      </c>
      <c r="E40" s="37" t="s">
        <v>505</v>
      </c>
      <c r="F40" s="38" t="s">
        <v>515</v>
      </c>
    </row>
    <row r="41" spans="1:9">
      <c r="A41" s="39" t="s">
        <v>118</v>
      </c>
      <c r="B41" s="21">
        <v>37895</v>
      </c>
      <c r="C41" s="15"/>
      <c r="D41" s="41">
        <v>1.1499999999999999</v>
      </c>
      <c r="E41" s="37" t="s">
        <v>505</v>
      </c>
      <c r="F41" s="38" t="s">
        <v>515</v>
      </c>
    </row>
    <row r="42" spans="1:9">
      <c r="A42" s="39" t="s">
        <v>118</v>
      </c>
      <c r="B42" s="21">
        <v>37895</v>
      </c>
      <c r="C42" s="15"/>
      <c r="D42" s="41">
        <v>0.66</v>
      </c>
      <c r="E42" s="46" t="s">
        <v>505</v>
      </c>
      <c r="F42" s="47" t="s">
        <v>516</v>
      </c>
      <c r="H42" s="15" t="s">
        <v>541</v>
      </c>
    </row>
    <row r="43" spans="1:9">
      <c r="A43" s="39" t="s">
        <v>119</v>
      </c>
      <c r="B43" s="21">
        <v>37895</v>
      </c>
      <c r="C43" s="15"/>
      <c r="D43" s="41">
        <v>1.1499999999999999</v>
      </c>
      <c r="E43" s="37" t="s">
        <v>505</v>
      </c>
      <c r="F43" s="38" t="s">
        <v>515</v>
      </c>
    </row>
    <row r="44" spans="1:9">
      <c r="A44" s="39" t="s">
        <v>120</v>
      </c>
      <c r="B44" s="21">
        <v>37895</v>
      </c>
      <c r="C44" s="15"/>
      <c r="D44" s="41">
        <v>1.1499999999999999</v>
      </c>
      <c r="E44" s="37" t="s">
        <v>505</v>
      </c>
      <c r="F44" s="38" t="s">
        <v>515</v>
      </c>
    </row>
    <row r="45" spans="1:9">
      <c r="A45" s="39" t="s">
        <v>121</v>
      </c>
      <c r="B45" s="21">
        <v>37895</v>
      </c>
      <c r="C45" s="15"/>
      <c r="D45" s="41">
        <v>1.1499999999999999</v>
      </c>
      <c r="E45" s="37" t="s">
        <v>505</v>
      </c>
      <c r="F45" s="38" t="s">
        <v>515</v>
      </c>
    </row>
    <row r="46" spans="1:9">
      <c r="A46" s="39" t="s">
        <v>122</v>
      </c>
      <c r="B46" s="21">
        <v>38261</v>
      </c>
      <c r="C46" s="15"/>
      <c r="D46" s="41">
        <v>0.08</v>
      </c>
      <c r="E46" s="37" t="s">
        <v>505</v>
      </c>
      <c r="F46" s="38" t="s">
        <v>515</v>
      </c>
      <c r="G46" s="39" t="s">
        <v>532</v>
      </c>
    </row>
    <row r="47" spans="1:9">
      <c r="A47" s="39" t="s">
        <v>123</v>
      </c>
      <c r="B47" s="21">
        <v>38626</v>
      </c>
      <c r="C47" s="98">
        <v>41182</v>
      </c>
      <c r="D47" s="41">
        <v>1.44</v>
      </c>
      <c r="E47" s="37" t="s">
        <v>505</v>
      </c>
      <c r="F47" s="38" t="s">
        <v>515</v>
      </c>
      <c r="G47" s="39" t="s">
        <v>534</v>
      </c>
      <c r="H47" s="95" t="s">
        <v>626</v>
      </c>
    </row>
    <row r="48" spans="1:9">
      <c r="A48" s="88" t="s">
        <v>123</v>
      </c>
      <c r="B48" s="89">
        <v>41183</v>
      </c>
      <c r="D48" s="91">
        <v>1.98</v>
      </c>
      <c r="E48" s="92" t="s">
        <v>505</v>
      </c>
      <c r="F48" s="93" t="s">
        <v>515</v>
      </c>
      <c r="G48" s="94" t="s">
        <v>627</v>
      </c>
    </row>
    <row r="49" spans="1:9">
      <c r="A49" s="39" t="s">
        <v>124</v>
      </c>
      <c r="B49" s="21">
        <v>40087</v>
      </c>
      <c r="C49" s="98">
        <v>41182</v>
      </c>
      <c r="D49" s="41">
        <v>0.83</v>
      </c>
      <c r="E49" s="37" t="s">
        <v>505</v>
      </c>
      <c r="F49" s="38" t="s">
        <v>515</v>
      </c>
      <c r="G49" s="45" t="s">
        <v>564</v>
      </c>
      <c r="H49" s="95" t="s">
        <v>626</v>
      </c>
    </row>
    <row r="50" spans="1:9">
      <c r="A50" s="88" t="s">
        <v>124</v>
      </c>
      <c r="B50" s="89">
        <v>41183</v>
      </c>
      <c r="D50" s="91">
        <v>1.98</v>
      </c>
      <c r="E50" s="92" t="s">
        <v>505</v>
      </c>
      <c r="F50" s="93" t="s">
        <v>515</v>
      </c>
      <c r="G50" s="94" t="s">
        <v>627</v>
      </c>
    </row>
    <row r="51" spans="1:9">
      <c r="A51" s="39" t="s">
        <v>125</v>
      </c>
      <c r="B51" s="21">
        <v>40817</v>
      </c>
      <c r="C51" s="98">
        <v>41182</v>
      </c>
      <c r="D51" s="82">
        <v>1</v>
      </c>
      <c r="E51" s="37" t="s">
        <v>505</v>
      </c>
      <c r="F51" s="38" t="s">
        <v>515</v>
      </c>
      <c r="G51" s="45" t="s">
        <v>610</v>
      </c>
      <c r="H51" s="95" t="s">
        <v>626</v>
      </c>
      <c r="I51" s="38"/>
    </row>
    <row r="52" spans="1:9">
      <c r="A52" s="88" t="s">
        <v>125</v>
      </c>
      <c r="B52" s="89">
        <v>41183</v>
      </c>
      <c r="D52" s="91">
        <v>1.98</v>
      </c>
      <c r="E52" s="92" t="s">
        <v>505</v>
      </c>
      <c r="F52" s="93" t="s">
        <v>515</v>
      </c>
      <c r="G52" s="94" t="s">
        <v>627</v>
      </c>
    </row>
    <row r="53" spans="1:9">
      <c r="A53" s="39" t="s">
        <v>126</v>
      </c>
      <c r="B53" s="21">
        <v>37895</v>
      </c>
      <c r="C53" s="98">
        <v>41182</v>
      </c>
      <c r="D53" s="41">
        <v>0.75</v>
      </c>
      <c r="E53" s="37" t="s">
        <v>505</v>
      </c>
      <c r="F53" s="38" t="s">
        <v>515</v>
      </c>
      <c r="G53" s="95" t="s">
        <v>626</v>
      </c>
    </row>
    <row r="54" spans="1:9">
      <c r="A54" s="39" t="s">
        <v>126</v>
      </c>
      <c r="B54" s="21">
        <v>37895</v>
      </c>
      <c r="C54" s="98">
        <v>41182</v>
      </c>
      <c r="D54" s="41">
        <v>0.38</v>
      </c>
      <c r="E54" s="46" t="s">
        <v>505</v>
      </c>
      <c r="F54" s="47" t="s">
        <v>516</v>
      </c>
      <c r="H54" s="15" t="s">
        <v>541</v>
      </c>
      <c r="I54" s="95" t="s">
        <v>626</v>
      </c>
    </row>
    <row r="55" spans="1:9">
      <c r="A55" s="88" t="s">
        <v>126</v>
      </c>
      <c r="B55" s="89">
        <v>41183</v>
      </c>
      <c r="D55" s="91">
        <v>1.98</v>
      </c>
      <c r="E55" s="92" t="s">
        <v>505</v>
      </c>
      <c r="F55" s="93" t="s">
        <v>515</v>
      </c>
      <c r="G55" s="94" t="s">
        <v>627</v>
      </c>
    </row>
    <row r="56" spans="1:9">
      <c r="A56" s="88" t="s">
        <v>126</v>
      </c>
      <c r="B56" s="89">
        <v>41183</v>
      </c>
      <c r="D56" s="91">
        <v>0.99</v>
      </c>
      <c r="E56" s="92" t="s">
        <v>505</v>
      </c>
      <c r="F56" s="93" t="s">
        <v>516</v>
      </c>
      <c r="G56" s="94" t="s">
        <v>627</v>
      </c>
      <c r="H56" s="95" t="s">
        <v>541</v>
      </c>
    </row>
    <row r="57" spans="1:9">
      <c r="A57" s="39" t="s">
        <v>127</v>
      </c>
      <c r="B57" s="21">
        <v>37895</v>
      </c>
      <c r="C57" s="98">
        <v>41182</v>
      </c>
      <c r="D57" s="41">
        <v>0.88</v>
      </c>
      <c r="E57" s="37" t="s">
        <v>505</v>
      </c>
      <c r="F57" s="38" t="s">
        <v>515</v>
      </c>
      <c r="G57" s="95" t="s">
        <v>626</v>
      </c>
    </row>
    <row r="58" spans="1:9">
      <c r="A58" s="88" t="s">
        <v>127</v>
      </c>
      <c r="B58" s="89">
        <v>41183</v>
      </c>
      <c r="D58" s="91">
        <v>1.98</v>
      </c>
      <c r="E58" s="92" t="s">
        <v>505</v>
      </c>
      <c r="F58" s="93" t="s">
        <v>515</v>
      </c>
      <c r="G58" s="94" t="s">
        <v>627</v>
      </c>
    </row>
    <row r="59" spans="1:9">
      <c r="A59" s="39" t="s">
        <v>128</v>
      </c>
      <c r="B59" s="21">
        <v>37895</v>
      </c>
      <c r="C59" s="98">
        <v>41182</v>
      </c>
      <c r="D59" s="41">
        <v>0.63</v>
      </c>
      <c r="E59" s="37" t="s">
        <v>505</v>
      </c>
      <c r="F59" s="38" t="s">
        <v>515</v>
      </c>
      <c r="G59" s="95" t="s">
        <v>626</v>
      </c>
    </row>
    <row r="60" spans="1:9">
      <c r="A60" s="88" t="s">
        <v>128</v>
      </c>
      <c r="B60" s="89">
        <v>41183</v>
      </c>
      <c r="D60" s="91">
        <v>1.98</v>
      </c>
      <c r="E60" s="92" t="s">
        <v>505</v>
      </c>
      <c r="F60" s="93" t="s">
        <v>515</v>
      </c>
      <c r="G60" s="94" t="s">
        <v>627</v>
      </c>
    </row>
    <row r="61" spans="1:9">
      <c r="A61" s="39" t="s">
        <v>129</v>
      </c>
      <c r="B61" s="21">
        <v>37895</v>
      </c>
      <c r="C61" s="15"/>
      <c r="D61" s="41">
        <v>0.15</v>
      </c>
      <c r="E61" s="37" t="s">
        <v>505</v>
      </c>
      <c r="F61" s="38" t="s">
        <v>515</v>
      </c>
    </row>
    <row r="62" spans="1:9">
      <c r="A62" s="39" t="s">
        <v>130</v>
      </c>
      <c r="B62" s="21">
        <v>37895</v>
      </c>
      <c r="C62" s="15"/>
      <c r="D62" s="41">
        <v>0.15</v>
      </c>
      <c r="E62" s="37" t="s">
        <v>505</v>
      </c>
      <c r="F62" s="38" t="s">
        <v>515</v>
      </c>
    </row>
    <row r="63" spans="1:9">
      <c r="A63" s="39" t="s">
        <v>131</v>
      </c>
      <c r="B63" s="21">
        <v>40817</v>
      </c>
      <c r="C63" s="44"/>
      <c r="D63" s="82">
        <v>0.3</v>
      </c>
      <c r="E63" s="37" t="s">
        <v>505</v>
      </c>
      <c r="F63" s="38" t="s">
        <v>515</v>
      </c>
      <c r="G63" s="45" t="s">
        <v>610</v>
      </c>
      <c r="I63" s="38"/>
    </row>
    <row r="64" spans="1:9">
      <c r="A64" s="39" t="s">
        <v>132</v>
      </c>
      <c r="B64" s="21">
        <v>40452</v>
      </c>
      <c r="C64" s="44"/>
      <c r="D64" s="41">
        <v>0.26</v>
      </c>
      <c r="E64" s="37" t="s">
        <v>505</v>
      </c>
      <c r="F64" s="38" t="s">
        <v>515</v>
      </c>
      <c r="G64" s="39" t="s">
        <v>609</v>
      </c>
    </row>
    <row r="65" spans="1:7">
      <c r="A65" s="39" t="s">
        <v>133</v>
      </c>
      <c r="B65" s="21">
        <v>38991</v>
      </c>
      <c r="C65" s="15"/>
      <c r="D65" s="41">
        <v>0.26</v>
      </c>
      <c r="E65" s="37" t="s">
        <v>505</v>
      </c>
      <c r="F65" s="38" t="s">
        <v>515</v>
      </c>
      <c r="G65" s="39" t="s">
        <v>535</v>
      </c>
    </row>
    <row r="66" spans="1:7">
      <c r="A66" s="39" t="s">
        <v>134</v>
      </c>
      <c r="B66" s="21">
        <v>38991</v>
      </c>
      <c r="C66" s="15"/>
      <c r="D66" s="41">
        <v>0.26</v>
      </c>
      <c r="E66" s="37" t="s">
        <v>505</v>
      </c>
      <c r="F66" s="38" t="s">
        <v>515</v>
      </c>
      <c r="G66" s="39" t="s">
        <v>535</v>
      </c>
    </row>
    <row r="67" spans="1:7">
      <c r="A67" s="39" t="s">
        <v>135</v>
      </c>
      <c r="B67" s="21">
        <v>37895</v>
      </c>
      <c r="C67" s="15"/>
      <c r="D67" s="41">
        <v>0.15</v>
      </c>
      <c r="E67" s="37" t="s">
        <v>505</v>
      </c>
      <c r="F67" s="38" t="s">
        <v>515</v>
      </c>
    </row>
    <row r="68" spans="1:7">
      <c r="A68" s="39" t="s">
        <v>136</v>
      </c>
      <c r="B68" s="21">
        <v>37895</v>
      </c>
      <c r="C68" s="15"/>
      <c r="D68" s="41">
        <v>0.15</v>
      </c>
      <c r="E68" s="37" t="s">
        <v>505</v>
      </c>
      <c r="F68" s="38" t="s">
        <v>515</v>
      </c>
    </row>
    <row r="69" spans="1:7">
      <c r="A69" s="39" t="s">
        <v>137</v>
      </c>
      <c r="B69" s="21">
        <v>37895</v>
      </c>
      <c r="C69" s="15"/>
      <c r="D69" s="41">
        <v>0.15</v>
      </c>
      <c r="E69" s="37" t="s">
        <v>505</v>
      </c>
      <c r="F69" s="38" t="s">
        <v>515</v>
      </c>
    </row>
    <row r="70" spans="1:7">
      <c r="A70" s="39" t="s">
        <v>138</v>
      </c>
      <c r="B70" s="21">
        <v>37895</v>
      </c>
      <c r="C70" s="15"/>
      <c r="D70" s="41">
        <v>0.15</v>
      </c>
      <c r="E70" s="37" t="s">
        <v>505</v>
      </c>
      <c r="F70" s="38" t="s">
        <v>515</v>
      </c>
    </row>
    <row r="71" spans="1:7">
      <c r="A71" s="39" t="s">
        <v>545</v>
      </c>
      <c r="B71" s="21">
        <v>37895</v>
      </c>
      <c r="C71" s="15"/>
      <c r="D71" s="41">
        <v>1</v>
      </c>
      <c r="E71" s="37" t="s">
        <v>505</v>
      </c>
      <c r="F71" s="38" t="s">
        <v>515</v>
      </c>
    </row>
    <row r="72" spans="1:7">
      <c r="A72" s="39" t="s">
        <v>139</v>
      </c>
      <c r="B72" s="21">
        <v>38626</v>
      </c>
      <c r="C72" s="15"/>
      <c r="D72" s="41">
        <v>1.9</v>
      </c>
      <c r="E72" s="37" t="s">
        <v>505</v>
      </c>
      <c r="F72" s="38" t="s">
        <v>515</v>
      </c>
      <c r="G72" s="39" t="s">
        <v>534</v>
      </c>
    </row>
    <row r="73" spans="1:7">
      <c r="A73" s="39" t="s">
        <v>140</v>
      </c>
      <c r="B73" s="21">
        <v>38626</v>
      </c>
      <c r="C73" s="15"/>
      <c r="D73" s="41">
        <v>1.9</v>
      </c>
      <c r="E73" s="37" t="s">
        <v>505</v>
      </c>
      <c r="F73" s="38" t="s">
        <v>515</v>
      </c>
      <c r="G73" s="39" t="s">
        <v>534</v>
      </c>
    </row>
    <row r="74" spans="1:7">
      <c r="A74" s="39" t="s">
        <v>141</v>
      </c>
      <c r="B74" s="21">
        <v>38626</v>
      </c>
      <c r="C74" s="15"/>
      <c r="D74" s="41">
        <v>1.9</v>
      </c>
      <c r="E74" s="37" t="s">
        <v>505</v>
      </c>
      <c r="F74" s="38" t="s">
        <v>515</v>
      </c>
      <c r="G74" s="39" t="s">
        <v>534</v>
      </c>
    </row>
    <row r="75" spans="1:7">
      <c r="A75" s="39" t="s">
        <v>143</v>
      </c>
      <c r="B75" s="21">
        <v>37895</v>
      </c>
      <c r="C75" s="15"/>
      <c r="D75" s="41">
        <v>0.5</v>
      </c>
      <c r="E75" s="37" t="s">
        <v>91</v>
      </c>
      <c r="F75" s="38" t="s">
        <v>540</v>
      </c>
    </row>
    <row r="76" spans="1:7">
      <c r="A76" s="39" t="s">
        <v>144</v>
      </c>
      <c r="B76" s="21">
        <v>38626</v>
      </c>
      <c r="C76" s="15"/>
      <c r="D76" s="41">
        <v>1.9</v>
      </c>
      <c r="E76" s="37" t="s">
        <v>505</v>
      </c>
      <c r="F76" s="38" t="s">
        <v>515</v>
      </c>
      <c r="G76" s="39" t="s">
        <v>534</v>
      </c>
    </row>
    <row r="77" spans="1:7">
      <c r="A77" s="39" t="s">
        <v>145</v>
      </c>
      <c r="B77" s="21">
        <v>38626</v>
      </c>
      <c r="C77" s="15"/>
      <c r="D77" s="41">
        <v>1.9</v>
      </c>
      <c r="E77" s="37" t="s">
        <v>505</v>
      </c>
      <c r="F77" s="38" t="s">
        <v>515</v>
      </c>
      <c r="G77" s="39" t="s">
        <v>534</v>
      </c>
    </row>
    <row r="78" spans="1:7">
      <c r="A78" s="39" t="s">
        <v>146</v>
      </c>
      <c r="B78" s="21">
        <v>38626</v>
      </c>
      <c r="C78" s="15"/>
      <c r="D78" s="41">
        <v>1.9</v>
      </c>
      <c r="E78" s="37" t="s">
        <v>505</v>
      </c>
      <c r="F78" s="38" t="s">
        <v>515</v>
      </c>
      <c r="G78" s="39" t="s">
        <v>534</v>
      </c>
    </row>
    <row r="79" spans="1:7">
      <c r="A79" s="39" t="s">
        <v>147</v>
      </c>
      <c r="B79" s="21">
        <v>37895</v>
      </c>
      <c r="C79" s="15"/>
      <c r="D79" s="41">
        <v>0.5</v>
      </c>
      <c r="E79" s="37" t="s">
        <v>505</v>
      </c>
      <c r="F79" s="38" t="s">
        <v>515</v>
      </c>
    </row>
    <row r="80" spans="1:7">
      <c r="A80" s="39" t="s">
        <v>148</v>
      </c>
      <c r="B80" s="21">
        <v>37895</v>
      </c>
      <c r="C80" s="15"/>
      <c r="D80" s="41">
        <v>0.5</v>
      </c>
      <c r="E80" s="37" t="s">
        <v>505</v>
      </c>
      <c r="F80" s="38" t="s">
        <v>515</v>
      </c>
    </row>
    <row r="81" spans="1:9">
      <c r="A81" s="39" t="s">
        <v>149</v>
      </c>
      <c r="B81" s="21">
        <v>38626</v>
      </c>
      <c r="C81" s="15"/>
      <c r="D81" s="41">
        <v>1.9</v>
      </c>
      <c r="E81" s="37" t="s">
        <v>505</v>
      </c>
      <c r="F81" s="38" t="s">
        <v>515</v>
      </c>
      <c r="G81" s="39" t="s">
        <v>534</v>
      </c>
    </row>
    <row r="82" spans="1:9">
      <c r="A82" s="39" t="s">
        <v>150</v>
      </c>
      <c r="B82" s="21">
        <v>38626</v>
      </c>
      <c r="C82" s="15"/>
      <c r="D82" s="41">
        <v>1.9</v>
      </c>
      <c r="E82" s="37" t="s">
        <v>505</v>
      </c>
      <c r="F82" s="38" t="s">
        <v>515</v>
      </c>
      <c r="G82" s="39" t="s">
        <v>534</v>
      </c>
    </row>
    <row r="83" spans="1:9">
      <c r="A83" s="39" t="s">
        <v>151</v>
      </c>
      <c r="B83" s="21">
        <v>38626</v>
      </c>
      <c r="C83" s="15"/>
      <c r="D83" s="41">
        <v>1.9</v>
      </c>
      <c r="E83" s="37" t="s">
        <v>505</v>
      </c>
      <c r="F83" s="38" t="s">
        <v>515</v>
      </c>
      <c r="G83" s="39" t="s">
        <v>534</v>
      </c>
    </row>
    <row r="84" spans="1:9">
      <c r="A84" s="39" t="s">
        <v>152</v>
      </c>
      <c r="B84" s="21">
        <v>37895</v>
      </c>
      <c r="C84" s="15"/>
      <c r="D84" s="41">
        <v>0.24</v>
      </c>
      <c r="E84" s="37" t="s">
        <v>505</v>
      </c>
      <c r="F84" s="38" t="s">
        <v>515</v>
      </c>
    </row>
    <row r="85" spans="1:9">
      <c r="A85" s="39" t="s">
        <v>153</v>
      </c>
      <c r="B85" s="21">
        <v>40087</v>
      </c>
      <c r="C85" s="15"/>
      <c r="D85" s="41">
        <v>0.84</v>
      </c>
      <c r="E85" s="37" t="s">
        <v>505</v>
      </c>
      <c r="F85" s="38" t="s">
        <v>515</v>
      </c>
      <c r="G85" s="45" t="s">
        <v>564</v>
      </c>
    </row>
    <row r="86" spans="1:9">
      <c r="A86" s="39" t="s">
        <v>142</v>
      </c>
      <c r="B86" s="21">
        <v>37895</v>
      </c>
      <c r="C86" s="15"/>
      <c r="D86" s="41">
        <v>0.84</v>
      </c>
      <c r="E86" s="37" t="s">
        <v>505</v>
      </c>
      <c r="F86" s="38" t="s">
        <v>515</v>
      </c>
    </row>
    <row r="87" spans="1:9">
      <c r="A87" s="39" t="s">
        <v>154</v>
      </c>
      <c r="B87" s="21">
        <v>40817</v>
      </c>
      <c r="C87" s="15"/>
      <c r="D87" s="82">
        <v>1.4</v>
      </c>
      <c r="E87" s="37" t="s">
        <v>505</v>
      </c>
      <c r="F87" s="38" t="s">
        <v>515</v>
      </c>
      <c r="G87" s="45" t="s">
        <v>610</v>
      </c>
      <c r="I87" s="38"/>
    </row>
    <row r="88" spans="1:9">
      <c r="A88" s="39" t="s">
        <v>155</v>
      </c>
      <c r="B88" s="21">
        <v>40817</v>
      </c>
      <c r="C88" s="15"/>
      <c r="D88" s="82">
        <v>1.4</v>
      </c>
      <c r="E88" s="37" t="s">
        <v>505</v>
      </c>
      <c r="F88" s="38" t="s">
        <v>515</v>
      </c>
      <c r="G88" s="45" t="s">
        <v>610</v>
      </c>
      <c r="I88" s="38"/>
    </row>
    <row r="89" spans="1:9">
      <c r="A89" s="39" t="s">
        <v>156</v>
      </c>
      <c r="B89" s="21">
        <v>37895</v>
      </c>
      <c r="C89" s="15"/>
      <c r="D89" s="41">
        <v>0.57999999999999996</v>
      </c>
      <c r="E89" s="37" t="s">
        <v>505</v>
      </c>
      <c r="F89" s="38" t="s">
        <v>515</v>
      </c>
    </row>
    <row r="90" spans="1:9">
      <c r="A90" s="39" t="s">
        <v>157</v>
      </c>
      <c r="B90" s="21">
        <v>37895</v>
      </c>
      <c r="C90" s="15"/>
      <c r="D90" s="41">
        <v>0.13</v>
      </c>
      <c r="E90" s="37" t="s">
        <v>505</v>
      </c>
      <c r="F90" s="38" t="s">
        <v>515</v>
      </c>
    </row>
    <row r="91" spans="1:9">
      <c r="A91" s="39" t="s">
        <v>158</v>
      </c>
      <c r="B91" s="21">
        <v>37895</v>
      </c>
      <c r="C91" s="15"/>
      <c r="D91" s="41">
        <v>0.13</v>
      </c>
      <c r="E91" s="37" t="s">
        <v>505</v>
      </c>
      <c r="F91" s="38" t="s">
        <v>515</v>
      </c>
    </row>
    <row r="92" spans="1:9">
      <c r="A92" s="39" t="s">
        <v>159</v>
      </c>
      <c r="B92" s="21">
        <v>37895</v>
      </c>
      <c r="C92" s="15"/>
      <c r="D92" s="41">
        <v>0.13</v>
      </c>
      <c r="E92" s="37" t="s">
        <v>505</v>
      </c>
      <c r="F92" s="38" t="s">
        <v>515</v>
      </c>
    </row>
    <row r="93" spans="1:9">
      <c r="A93" s="39" t="s">
        <v>160</v>
      </c>
      <c r="B93" s="21">
        <v>37895</v>
      </c>
      <c r="C93" s="15"/>
      <c r="D93" s="41">
        <v>0.13</v>
      </c>
      <c r="E93" s="37" t="s">
        <v>505</v>
      </c>
      <c r="F93" s="38" t="s">
        <v>515</v>
      </c>
    </row>
    <row r="94" spans="1:9">
      <c r="A94" s="39" t="s">
        <v>161</v>
      </c>
      <c r="B94" s="21">
        <v>37895</v>
      </c>
      <c r="C94" s="15"/>
      <c r="D94" s="41">
        <v>0.13</v>
      </c>
      <c r="E94" s="37" t="s">
        <v>505</v>
      </c>
      <c r="F94" s="38" t="s">
        <v>515</v>
      </c>
    </row>
    <row r="95" spans="1:9">
      <c r="A95" s="39" t="s">
        <v>162</v>
      </c>
      <c r="B95" s="21">
        <v>37895</v>
      </c>
      <c r="C95" s="15"/>
      <c r="D95" s="41">
        <v>0.75</v>
      </c>
      <c r="E95" s="37" t="s">
        <v>505</v>
      </c>
      <c r="F95" s="38" t="s">
        <v>515</v>
      </c>
    </row>
    <row r="96" spans="1:9">
      <c r="A96" s="39" t="s">
        <v>163</v>
      </c>
      <c r="B96" s="21">
        <v>37895</v>
      </c>
      <c r="C96" s="15"/>
      <c r="D96" s="41">
        <v>0.75</v>
      </c>
      <c r="E96" s="37" t="s">
        <v>505</v>
      </c>
      <c r="F96" s="38" t="s">
        <v>515</v>
      </c>
    </row>
    <row r="97" spans="1:8">
      <c r="A97" s="39" t="s">
        <v>164</v>
      </c>
      <c r="B97" s="21">
        <v>37895</v>
      </c>
      <c r="C97" s="15"/>
      <c r="D97" s="41">
        <v>0.68</v>
      </c>
      <c r="E97" s="37" t="s">
        <v>505</v>
      </c>
      <c r="F97" s="38" t="s">
        <v>515</v>
      </c>
    </row>
    <row r="98" spans="1:8">
      <c r="A98" s="45" t="s">
        <v>165</v>
      </c>
      <c r="B98" s="44">
        <v>39356</v>
      </c>
      <c r="C98" s="11"/>
      <c r="D98" s="43">
        <v>1.5</v>
      </c>
      <c r="E98" s="37" t="s">
        <v>505</v>
      </c>
      <c r="F98" s="38" t="s">
        <v>515</v>
      </c>
      <c r="G98" s="39" t="s">
        <v>529</v>
      </c>
    </row>
    <row r="99" spans="1:8">
      <c r="A99" s="39" t="s">
        <v>165</v>
      </c>
      <c r="B99" s="21">
        <v>37895</v>
      </c>
      <c r="C99" s="15"/>
      <c r="D99" s="41">
        <v>0.38</v>
      </c>
      <c r="E99" s="46" t="s">
        <v>505</v>
      </c>
      <c r="F99" s="47" t="s">
        <v>516</v>
      </c>
      <c r="H99" s="15" t="s">
        <v>541</v>
      </c>
    </row>
    <row r="100" spans="1:8">
      <c r="A100" s="39" t="s">
        <v>166</v>
      </c>
      <c r="B100" s="21">
        <v>37895</v>
      </c>
      <c r="C100" s="15"/>
      <c r="D100" s="41">
        <v>1.03</v>
      </c>
      <c r="E100" s="37" t="s">
        <v>505</v>
      </c>
      <c r="F100" s="38" t="s">
        <v>515</v>
      </c>
    </row>
    <row r="101" spans="1:8">
      <c r="A101" s="39" t="s">
        <v>167</v>
      </c>
      <c r="B101" s="21">
        <v>37895</v>
      </c>
      <c r="C101" s="15"/>
      <c r="D101" s="41">
        <v>0.02</v>
      </c>
      <c r="E101" s="37" t="s">
        <v>505</v>
      </c>
      <c r="F101" s="38" t="s">
        <v>515</v>
      </c>
    </row>
    <row r="102" spans="1:8">
      <c r="A102" s="39" t="s">
        <v>168</v>
      </c>
      <c r="B102" s="21">
        <v>40087</v>
      </c>
      <c r="C102" s="15"/>
      <c r="D102" s="41">
        <v>0.13</v>
      </c>
      <c r="E102" s="37" t="s">
        <v>505</v>
      </c>
      <c r="F102" s="38" t="s">
        <v>515</v>
      </c>
      <c r="G102" s="39" t="s">
        <v>564</v>
      </c>
    </row>
    <row r="103" spans="1:8">
      <c r="A103" s="39" t="s">
        <v>169</v>
      </c>
      <c r="B103" s="21">
        <v>38991</v>
      </c>
      <c r="C103" s="15"/>
      <c r="D103" s="41">
        <v>0.13</v>
      </c>
      <c r="E103" s="37" t="s">
        <v>505</v>
      </c>
      <c r="F103" s="38" t="s">
        <v>515</v>
      </c>
      <c r="G103" s="39" t="s">
        <v>535</v>
      </c>
    </row>
    <row r="104" spans="1:8">
      <c r="A104" s="39" t="s">
        <v>170</v>
      </c>
      <c r="B104" s="21">
        <v>38991</v>
      </c>
      <c r="C104" s="15"/>
      <c r="D104" s="41">
        <v>0.17</v>
      </c>
      <c r="E104" s="37" t="s">
        <v>505</v>
      </c>
      <c r="F104" s="38" t="s">
        <v>515</v>
      </c>
      <c r="G104" s="39" t="s">
        <v>535</v>
      </c>
    </row>
    <row r="105" spans="1:8">
      <c r="A105" s="39" t="s">
        <v>171</v>
      </c>
      <c r="B105" s="21">
        <v>38991</v>
      </c>
      <c r="C105" s="15"/>
      <c r="D105" s="41">
        <v>0.12</v>
      </c>
      <c r="E105" s="37" t="s">
        <v>505</v>
      </c>
      <c r="F105" s="38" t="s">
        <v>515</v>
      </c>
      <c r="G105" s="39" t="s">
        <v>535</v>
      </c>
    </row>
    <row r="106" spans="1:8">
      <c r="A106" s="39" t="s">
        <v>172</v>
      </c>
      <c r="B106" s="21">
        <v>37895</v>
      </c>
      <c r="C106" s="15"/>
      <c r="D106" s="41">
        <v>0.08</v>
      </c>
      <c r="E106" s="37" t="s">
        <v>505</v>
      </c>
      <c r="F106" s="38" t="s">
        <v>515</v>
      </c>
    </row>
    <row r="107" spans="1:8">
      <c r="A107" s="39" t="s">
        <v>173</v>
      </c>
      <c r="B107" s="21">
        <v>37895</v>
      </c>
      <c r="C107" s="15"/>
      <c r="D107" s="41">
        <v>0.08</v>
      </c>
      <c r="E107" s="37" t="s">
        <v>505</v>
      </c>
      <c r="F107" s="38" t="s">
        <v>515</v>
      </c>
    </row>
    <row r="108" spans="1:8">
      <c r="A108" s="39" t="s">
        <v>174</v>
      </c>
      <c r="B108" s="21">
        <v>37895</v>
      </c>
      <c r="C108" s="15"/>
      <c r="D108" s="41">
        <v>0.08</v>
      </c>
      <c r="E108" s="37" t="s">
        <v>505</v>
      </c>
      <c r="F108" s="38" t="s">
        <v>515</v>
      </c>
    </row>
    <row r="109" spans="1:8">
      <c r="A109" s="39" t="s">
        <v>175</v>
      </c>
      <c r="B109" s="21">
        <v>37895</v>
      </c>
      <c r="C109" s="15"/>
      <c r="D109" s="41">
        <v>0.08</v>
      </c>
      <c r="E109" s="37" t="s">
        <v>505</v>
      </c>
      <c r="F109" s="38" t="s">
        <v>515</v>
      </c>
    </row>
    <row r="110" spans="1:8">
      <c r="A110" s="39" t="s">
        <v>176</v>
      </c>
      <c r="B110" s="21">
        <v>37895</v>
      </c>
      <c r="C110" s="15"/>
      <c r="D110" s="41">
        <v>0.08</v>
      </c>
      <c r="E110" s="37" t="s">
        <v>505</v>
      </c>
      <c r="F110" s="38" t="s">
        <v>515</v>
      </c>
    </row>
    <row r="111" spans="1:8">
      <c r="A111" s="39" t="s">
        <v>177</v>
      </c>
      <c r="B111" s="21">
        <v>37895</v>
      </c>
      <c r="C111" s="15"/>
      <c r="D111" s="41">
        <v>0.9</v>
      </c>
      <c r="E111" s="37" t="s">
        <v>505</v>
      </c>
      <c r="F111" s="38" t="s">
        <v>515</v>
      </c>
    </row>
    <row r="112" spans="1:8">
      <c r="A112" s="39" t="s">
        <v>178</v>
      </c>
      <c r="B112" s="21">
        <v>37895</v>
      </c>
      <c r="C112" s="15"/>
      <c r="D112" s="41">
        <v>0.9</v>
      </c>
      <c r="E112" s="37" t="s">
        <v>505</v>
      </c>
      <c r="F112" s="38" t="s">
        <v>515</v>
      </c>
    </row>
    <row r="113" spans="1:7">
      <c r="A113" s="39" t="s">
        <v>179</v>
      </c>
      <c r="B113" s="21">
        <v>37895</v>
      </c>
      <c r="C113" s="15"/>
      <c r="D113" s="41">
        <v>0.9</v>
      </c>
      <c r="E113" s="37" t="s">
        <v>505</v>
      </c>
      <c r="F113" s="38" t="s">
        <v>515</v>
      </c>
    </row>
    <row r="114" spans="1:7">
      <c r="A114" s="39" t="s">
        <v>180</v>
      </c>
      <c r="B114" s="21">
        <v>37895</v>
      </c>
      <c r="C114" s="15"/>
      <c r="D114" s="41">
        <v>0.9</v>
      </c>
      <c r="E114" s="37" t="s">
        <v>505</v>
      </c>
      <c r="F114" s="38" t="s">
        <v>515</v>
      </c>
    </row>
    <row r="115" spans="1:7">
      <c r="A115" s="39" t="s">
        <v>181</v>
      </c>
      <c r="B115" s="21">
        <v>37895</v>
      </c>
      <c r="C115" s="15"/>
      <c r="D115" s="41">
        <v>0.9</v>
      </c>
      <c r="E115" s="37" t="s">
        <v>505</v>
      </c>
      <c r="F115" s="38" t="s">
        <v>515</v>
      </c>
    </row>
    <row r="116" spans="1:7">
      <c r="A116" s="39" t="s">
        <v>182</v>
      </c>
      <c r="B116" s="21">
        <v>37895</v>
      </c>
      <c r="C116" s="15"/>
      <c r="D116" s="41">
        <v>0.9</v>
      </c>
      <c r="E116" s="37" t="s">
        <v>505</v>
      </c>
      <c r="F116" s="38" t="s">
        <v>515</v>
      </c>
    </row>
    <row r="117" spans="1:7">
      <c r="A117" s="39" t="s">
        <v>183</v>
      </c>
      <c r="B117" s="21">
        <v>37895</v>
      </c>
      <c r="C117" s="15"/>
      <c r="D117" s="41">
        <v>0.9</v>
      </c>
      <c r="E117" s="37" t="s">
        <v>505</v>
      </c>
      <c r="F117" s="38" t="s">
        <v>515</v>
      </c>
    </row>
    <row r="118" spans="1:7">
      <c r="A118" s="39" t="s">
        <v>184</v>
      </c>
      <c r="B118" s="21">
        <v>38261</v>
      </c>
      <c r="C118" s="15"/>
      <c r="D118" s="41">
        <v>0.06</v>
      </c>
      <c r="E118" s="37" t="s">
        <v>505</v>
      </c>
      <c r="F118" s="38" t="s">
        <v>515</v>
      </c>
      <c r="G118" s="39" t="s">
        <v>532</v>
      </c>
    </row>
    <row r="119" spans="1:7">
      <c r="A119" s="39" t="s">
        <v>185</v>
      </c>
      <c r="B119" s="21">
        <v>38261</v>
      </c>
      <c r="C119" s="15"/>
      <c r="D119" s="41">
        <v>0.06</v>
      </c>
      <c r="E119" s="37" t="s">
        <v>505</v>
      </c>
      <c r="F119" s="38" t="s">
        <v>515</v>
      </c>
      <c r="G119" s="39" t="s">
        <v>532</v>
      </c>
    </row>
    <row r="120" spans="1:7">
      <c r="A120" s="39" t="s">
        <v>186</v>
      </c>
      <c r="B120" s="21">
        <v>38261</v>
      </c>
      <c r="C120" s="15"/>
      <c r="D120" s="41">
        <v>0.06</v>
      </c>
      <c r="E120" s="37" t="s">
        <v>505</v>
      </c>
      <c r="F120" s="38" t="s">
        <v>515</v>
      </c>
      <c r="G120" s="39" t="s">
        <v>532</v>
      </c>
    </row>
    <row r="121" spans="1:7">
      <c r="A121" s="39" t="s">
        <v>187</v>
      </c>
      <c r="B121" s="21">
        <v>38261</v>
      </c>
      <c r="C121" s="15"/>
      <c r="D121" s="41">
        <v>0.06</v>
      </c>
      <c r="E121" s="37" t="s">
        <v>505</v>
      </c>
      <c r="F121" s="38" t="s">
        <v>515</v>
      </c>
      <c r="G121" s="39" t="s">
        <v>532</v>
      </c>
    </row>
    <row r="122" spans="1:7">
      <c r="A122" s="39" t="s">
        <v>188</v>
      </c>
      <c r="B122" s="21">
        <v>38261</v>
      </c>
      <c r="C122" s="15"/>
      <c r="D122" s="41">
        <v>0.06</v>
      </c>
      <c r="E122" s="37" t="s">
        <v>505</v>
      </c>
      <c r="F122" s="38" t="s">
        <v>515</v>
      </c>
      <c r="G122" s="39" t="s">
        <v>532</v>
      </c>
    </row>
    <row r="123" spans="1:7">
      <c r="A123" s="39" t="s">
        <v>189</v>
      </c>
      <c r="B123" s="21">
        <v>38261</v>
      </c>
      <c r="C123" s="15"/>
      <c r="D123" s="41">
        <v>0.06</v>
      </c>
      <c r="E123" s="37" t="s">
        <v>505</v>
      </c>
      <c r="F123" s="38" t="s">
        <v>515</v>
      </c>
      <c r="G123" s="39" t="s">
        <v>532</v>
      </c>
    </row>
    <row r="124" spans="1:7">
      <c r="A124" s="39" t="s">
        <v>190</v>
      </c>
      <c r="B124" s="21">
        <v>38261</v>
      </c>
      <c r="C124" s="15"/>
      <c r="D124" s="41">
        <v>0.06</v>
      </c>
      <c r="E124" s="37" t="s">
        <v>505</v>
      </c>
      <c r="F124" s="38" t="s">
        <v>515</v>
      </c>
      <c r="G124" s="39" t="s">
        <v>532</v>
      </c>
    </row>
    <row r="125" spans="1:7">
      <c r="A125" s="39" t="s">
        <v>191</v>
      </c>
      <c r="B125" s="21">
        <v>40087</v>
      </c>
      <c r="C125" s="15"/>
      <c r="D125" s="41">
        <v>3</v>
      </c>
      <c r="E125" s="37" t="s">
        <v>505</v>
      </c>
      <c r="F125" s="38" t="s">
        <v>515</v>
      </c>
      <c r="G125" s="45" t="s">
        <v>564</v>
      </c>
    </row>
    <row r="126" spans="1:7">
      <c r="A126" s="39" t="s">
        <v>192</v>
      </c>
      <c r="B126" s="21">
        <v>37895</v>
      </c>
      <c r="C126" s="15"/>
      <c r="D126" s="41">
        <v>0.61</v>
      </c>
      <c r="E126" s="37" t="s">
        <v>505</v>
      </c>
      <c r="F126" s="38" t="s">
        <v>515</v>
      </c>
    </row>
    <row r="127" spans="1:7">
      <c r="A127" s="39" t="s">
        <v>193</v>
      </c>
      <c r="B127" s="21">
        <v>37895</v>
      </c>
      <c r="C127" s="15"/>
      <c r="D127" s="41">
        <v>0.61</v>
      </c>
      <c r="E127" s="37" t="s">
        <v>505</v>
      </c>
      <c r="F127" s="38" t="s">
        <v>515</v>
      </c>
    </row>
    <row r="128" spans="1:7">
      <c r="A128" s="39" t="s">
        <v>194</v>
      </c>
      <c r="B128" s="21">
        <v>37895</v>
      </c>
      <c r="C128" s="15"/>
      <c r="D128" s="41">
        <v>0.61</v>
      </c>
      <c r="E128" s="37" t="s">
        <v>505</v>
      </c>
      <c r="F128" s="38" t="s">
        <v>515</v>
      </c>
    </row>
    <row r="129" spans="1:9">
      <c r="A129" s="39" t="s">
        <v>195</v>
      </c>
      <c r="B129" s="21">
        <v>37895</v>
      </c>
      <c r="C129" s="15"/>
      <c r="D129" s="41">
        <v>0.61</v>
      </c>
      <c r="E129" s="37" t="s">
        <v>505</v>
      </c>
      <c r="F129" s="38" t="s">
        <v>515</v>
      </c>
    </row>
    <row r="130" spans="1:9">
      <c r="A130" s="39" t="s">
        <v>196</v>
      </c>
      <c r="B130" s="21">
        <v>37895</v>
      </c>
      <c r="C130" s="15"/>
      <c r="D130" s="41">
        <v>0.61</v>
      </c>
      <c r="E130" s="37" t="s">
        <v>505</v>
      </c>
      <c r="F130" s="38" t="s">
        <v>515</v>
      </c>
    </row>
    <row r="131" spans="1:9">
      <c r="A131" s="39" t="s">
        <v>197</v>
      </c>
      <c r="B131" s="21">
        <v>38991</v>
      </c>
      <c r="C131" s="98">
        <v>41182</v>
      </c>
      <c r="D131" s="41">
        <v>0.22</v>
      </c>
      <c r="E131" s="37" t="s">
        <v>505</v>
      </c>
      <c r="F131" s="38" t="s">
        <v>515</v>
      </c>
      <c r="G131" s="39" t="s">
        <v>535</v>
      </c>
      <c r="H131" s="95" t="s">
        <v>626</v>
      </c>
    </row>
    <row r="132" spans="1:9">
      <c r="A132" s="88" t="s">
        <v>197</v>
      </c>
      <c r="B132" s="89">
        <v>41183</v>
      </c>
      <c r="C132" s="90"/>
      <c r="D132" s="91">
        <v>0.32</v>
      </c>
      <c r="E132" s="92" t="s">
        <v>505</v>
      </c>
      <c r="F132" s="93" t="s">
        <v>515</v>
      </c>
      <c r="G132" s="94" t="s">
        <v>627</v>
      </c>
      <c r="H132" s="95"/>
    </row>
    <row r="133" spans="1:9">
      <c r="A133" s="39" t="s">
        <v>198</v>
      </c>
      <c r="B133" s="21">
        <v>40087</v>
      </c>
      <c r="C133" s="98">
        <v>41182</v>
      </c>
      <c r="D133" s="41">
        <v>0.22</v>
      </c>
      <c r="E133" s="37" t="s">
        <v>505</v>
      </c>
      <c r="F133" s="38" t="s">
        <v>515</v>
      </c>
      <c r="G133" s="45" t="s">
        <v>564</v>
      </c>
      <c r="H133" s="95" t="s">
        <v>626</v>
      </c>
    </row>
    <row r="134" spans="1:9">
      <c r="A134" s="88" t="s">
        <v>198</v>
      </c>
      <c r="B134" s="89">
        <v>41183</v>
      </c>
      <c r="C134" s="90"/>
      <c r="D134" s="91">
        <v>0.36</v>
      </c>
      <c r="E134" s="92" t="s">
        <v>505</v>
      </c>
      <c r="F134" s="93" t="s">
        <v>515</v>
      </c>
      <c r="G134" s="94" t="s">
        <v>627</v>
      </c>
      <c r="H134" s="95"/>
    </row>
    <row r="135" spans="1:9">
      <c r="A135" s="39" t="s">
        <v>199</v>
      </c>
      <c r="B135" s="21">
        <v>38991</v>
      </c>
      <c r="C135" s="98">
        <v>41182</v>
      </c>
      <c r="D135" s="41">
        <v>0.19</v>
      </c>
      <c r="E135" s="37" t="s">
        <v>505</v>
      </c>
      <c r="F135" s="38" t="s">
        <v>515</v>
      </c>
      <c r="G135" s="39" t="s">
        <v>535</v>
      </c>
      <c r="H135" s="95" t="s">
        <v>626</v>
      </c>
    </row>
    <row r="136" spans="1:9">
      <c r="A136" s="88" t="s">
        <v>199</v>
      </c>
      <c r="B136" s="89">
        <v>41183</v>
      </c>
      <c r="C136" s="90"/>
      <c r="D136" s="91">
        <v>0.36</v>
      </c>
      <c r="E136" s="92" t="s">
        <v>505</v>
      </c>
      <c r="F136" s="93" t="s">
        <v>515</v>
      </c>
      <c r="G136" s="94" t="s">
        <v>627</v>
      </c>
      <c r="H136" s="95"/>
    </row>
    <row r="137" spans="1:9">
      <c r="A137" s="39" t="s">
        <v>200</v>
      </c>
      <c r="B137" s="21">
        <v>40087</v>
      </c>
      <c r="C137" s="98">
        <v>41182</v>
      </c>
      <c r="D137" s="41">
        <v>0.08</v>
      </c>
      <c r="E137" s="37" t="s">
        <v>505</v>
      </c>
      <c r="F137" s="38" t="s">
        <v>515</v>
      </c>
      <c r="G137" s="45" t="s">
        <v>564</v>
      </c>
      <c r="H137" s="95" t="s">
        <v>626</v>
      </c>
    </row>
    <row r="138" spans="1:9">
      <c r="A138" s="88" t="s">
        <v>200</v>
      </c>
      <c r="B138" s="89">
        <v>41183</v>
      </c>
      <c r="C138" s="90"/>
      <c r="D138" s="91">
        <v>0.36</v>
      </c>
      <c r="E138" s="92" t="s">
        <v>505</v>
      </c>
      <c r="F138" s="93" t="s">
        <v>515</v>
      </c>
      <c r="G138" s="94" t="s">
        <v>627</v>
      </c>
      <c r="H138" s="95"/>
    </row>
    <row r="139" spans="1:9">
      <c r="A139" s="39" t="s">
        <v>201</v>
      </c>
      <c r="B139" s="21">
        <v>37895</v>
      </c>
      <c r="C139" s="98">
        <v>41182</v>
      </c>
      <c r="D139" s="41">
        <v>0.17</v>
      </c>
      <c r="E139" s="37" t="s">
        <v>505</v>
      </c>
      <c r="F139" s="38" t="s">
        <v>515</v>
      </c>
      <c r="H139" s="95" t="s">
        <v>626</v>
      </c>
    </row>
    <row r="140" spans="1:9">
      <c r="A140" s="39" t="s">
        <v>201</v>
      </c>
      <c r="B140" s="21">
        <v>37895</v>
      </c>
      <c r="C140" s="98">
        <v>41182</v>
      </c>
      <c r="D140" s="41">
        <v>0.08</v>
      </c>
      <c r="E140" s="46" t="s">
        <v>505</v>
      </c>
      <c r="F140" s="47" t="s">
        <v>516</v>
      </c>
      <c r="H140" s="15" t="s">
        <v>541</v>
      </c>
      <c r="I140" s="95" t="s">
        <v>626</v>
      </c>
    </row>
    <row r="141" spans="1:9">
      <c r="A141" s="88" t="s">
        <v>201</v>
      </c>
      <c r="B141" s="89">
        <v>41183</v>
      </c>
      <c r="C141" s="90"/>
      <c r="D141" s="91">
        <v>0.36</v>
      </c>
      <c r="E141" s="92" t="s">
        <v>505</v>
      </c>
      <c r="F141" s="93" t="s">
        <v>515</v>
      </c>
      <c r="G141" s="94" t="s">
        <v>627</v>
      </c>
      <c r="H141" s="95"/>
    </row>
    <row r="142" spans="1:9">
      <c r="A142" s="88" t="s">
        <v>201</v>
      </c>
      <c r="B142" s="89">
        <v>41183</v>
      </c>
      <c r="C142" s="90"/>
      <c r="D142" s="91">
        <v>0.18</v>
      </c>
      <c r="E142" s="92" t="s">
        <v>505</v>
      </c>
      <c r="F142" s="93" t="s">
        <v>516</v>
      </c>
      <c r="G142" s="94" t="s">
        <v>627</v>
      </c>
      <c r="H142" s="95" t="s">
        <v>541</v>
      </c>
    </row>
    <row r="143" spans="1:9">
      <c r="A143" s="39" t="s">
        <v>202</v>
      </c>
      <c r="B143" s="21">
        <v>37895</v>
      </c>
      <c r="C143" s="98">
        <v>41182</v>
      </c>
      <c r="D143" s="41">
        <v>0.17</v>
      </c>
      <c r="E143" s="37" t="s">
        <v>505</v>
      </c>
      <c r="F143" s="38" t="s">
        <v>515</v>
      </c>
      <c r="H143" s="95" t="s">
        <v>626</v>
      </c>
    </row>
    <row r="144" spans="1:9">
      <c r="A144" s="88" t="s">
        <v>202</v>
      </c>
      <c r="B144" s="89">
        <v>41183</v>
      </c>
      <c r="C144" s="90"/>
      <c r="D144" s="91">
        <v>0.36</v>
      </c>
      <c r="E144" s="92" t="s">
        <v>505</v>
      </c>
      <c r="F144" s="93" t="s">
        <v>515</v>
      </c>
      <c r="G144" s="94" t="s">
        <v>627</v>
      </c>
      <c r="H144" s="95"/>
    </row>
    <row r="145" spans="1:9">
      <c r="A145" s="39" t="s">
        <v>203</v>
      </c>
      <c r="B145" s="21">
        <v>40087</v>
      </c>
      <c r="C145" s="98">
        <v>41182</v>
      </c>
      <c r="D145" s="41">
        <v>0.08</v>
      </c>
      <c r="E145" s="37" t="s">
        <v>505</v>
      </c>
      <c r="F145" s="38" t="s">
        <v>515</v>
      </c>
      <c r="G145" s="39" t="s">
        <v>564</v>
      </c>
      <c r="H145" s="95" t="s">
        <v>626</v>
      </c>
    </row>
    <row r="146" spans="1:9">
      <c r="A146" s="88" t="s">
        <v>203</v>
      </c>
      <c r="B146" s="89">
        <v>41183</v>
      </c>
      <c r="C146" s="90"/>
      <c r="D146" s="91">
        <v>0.36</v>
      </c>
      <c r="E146" s="92" t="s">
        <v>505</v>
      </c>
      <c r="F146" s="93" t="s">
        <v>515</v>
      </c>
      <c r="G146" s="94" t="s">
        <v>627</v>
      </c>
      <c r="H146" s="95"/>
    </row>
    <row r="147" spans="1:9">
      <c r="A147" s="39" t="s">
        <v>204</v>
      </c>
      <c r="B147" s="21">
        <v>37895</v>
      </c>
      <c r="C147" s="98">
        <v>41182</v>
      </c>
      <c r="D147" s="41">
        <v>0.17</v>
      </c>
      <c r="E147" s="37" t="s">
        <v>505</v>
      </c>
      <c r="F147" s="38" t="s">
        <v>515</v>
      </c>
      <c r="H147" s="95" t="s">
        <v>626</v>
      </c>
    </row>
    <row r="148" spans="1:9">
      <c r="A148" s="88" t="s">
        <v>204</v>
      </c>
      <c r="B148" s="89">
        <v>41183</v>
      </c>
      <c r="C148" s="90"/>
      <c r="D148" s="91">
        <v>0.36</v>
      </c>
      <c r="E148" s="92" t="s">
        <v>505</v>
      </c>
      <c r="F148" s="93" t="s">
        <v>515</v>
      </c>
      <c r="G148" s="94" t="s">
        <v>627</v>
      </c>
      <c r="H148" s="95"/>
    </row>
    <row r="149" spans="1:9">
      <c r="A149" s="39" t="s">
        <v>205</v>
      </c>
      <c r="B149" s="21">
        <v>40817</v>
      </c>
      <c r="C149" s="98">
        <v>41182</v>
      </c>
      <c r="D149" s="82">
        <v>0.23</v>
      </c>
      <c r="E149" s="37" t="s">
        <v>505</v>
      </c>
      <c r="F149" s="38" t="s">
        <v>515</v>
      </c>
      <c r="G149" s="45" t="s">
        <v>610</v>
      </c>
      <c r="H149" s="95" t="s">
        <v>626</v>
      </c>
      <c r="I149" s="38"/>
    </row>
    <row r="150" spans="1:9">
      <c r="A150" s="88" t="s">
        <v>205</v>
      </c>
      <c r="B150" s="89">
        <v>41183</v>
      </c>
      <c r="C150" s="90"/>
      <c r="D150" s="91">
        <v>0.36</v>
      </c>
      <c r="E150" s="92" t="s">
        <v>505</v>
      </c>
      <c r="F150" s="93" t="s">
        <v>515</v>
      </c>
      <c r="G150" s="94" t="s">
        <v>627</v>
      </c>
      <c r="H150" s="95"/>
    </row>
    <row r="151" spans="1:9">
      <c r="A151" s="39" t="s">
        <v>206</v>
      </c>
      <c r="B151" s="21">
        <v>38991</v>
      </c>
      <c r="C151" s="98">
        <v>41182</v>
      </c>
      <c r="D151" s="41">
        <v>0.2</v>
      </c>
      <c r="E151" s="37" t="s">
        <v>505</v>
      </c>
      <c r="F151" s="38" t="s">
        <v>515</v>
      </c>
      <c r="G151" s="39" t="s">
        <v>535</v>
      </c>
      <c r="H151" s="95" t="s">
        <v>626</v>
      </c>
    </row>
    <row r="152" spans="1:9">
      <c r="A152" s="88" t="s">
        <v>206</v>
      </c>
      <c r="B152" s="89">
        <v>41183</v>
      </c>
      <c r="C152" s="90"/>
      <c r="D152" s="91">
        <v>0.36</v>
      </c>
      <c r="E152" s="92" t="s">
        <v>505</v>
      </c>
      <c r="F152" s="93" t="s">
        <v>515</v>
      </c>
      <c r="G152" s="94" t="s">
        <v>627</v>
      </c>
      <c r="H152" s="95"/>
    </row>
    <row r="153" spans="1:9">
      <c r="A153" s="39" t="s">
        <v>546</v>
      </c>
      <c r="B153" s="21">
        <v>40087</v>
      </c>
      <c r="C153" s="15"/>
      <c r="D153" s="41">
        <v>0.08</v>
      </c>
      <c r="E153" s="37" t="s">
        <v>505</v>
      </c>
      <c r="F153" s="38" t="s">
        <v>515</v>
      </c>
      <c r="G153" s="45" t="s">
        <v>564</v>
      </c>
    </row>
    <row r="154" spans="1:9">
      <c r="A154" s="39" t="s">
        <v>547</v>
      </c>
      <c r="B154" s="21">
        <v>40087</v>
      </c>
      <c r="C154" s="15"/>
      <c r="D154" s="41">
        <v>0.08</v>
      </c>
      <c r="E154" s="37" t="s">
        <v>505</v>
      </c>
      <c r="F154" s="38" t="s">
        <v>515</v>
      </c>
      <c r="G154" s="45" t="s">
        <v>564</v>
      </c>
    </row>
    <row r="155" spans="1:9">
      <c r="A155" s="39" t="s">
        <v>2</v>
      </c>
      <c r="B155" s="21">
        <v>37895</v>
      </c>
      <c r="C155" s="15"/>
      <c r="D155" s="41">
        <v>0.17</v>
      </c>
      <c r="E155" s="37" t="s">
        <v>505</v>
      </c>
      <c r="F155" s="38" t="s">
        <v>515</v>
      </c>
    </row>
    <row r="156" spans="1:9">
      <c r="A156" s="39" t="s">
        <v>207</v>
      </c>
      <c r="B156" s="21">
        <v>40817</v>
      </c>
      <c r="C156" s="15"/>
      <c r="D156" s="82">
        <v>0.85</v>
      </c>
      <c r="E156" s="37" t="s">
        <v>505</v>
      </c>
      <c r="F156" s="38" t="s">
        <v>515</v>
      </c>
      <c r="G156" s="45" t="s">
        <v>610</v>
      </c>
      <c r="I156" s="38"/>
    </row>
    <row r="157" spans="1:9">
      <c r="A157" s="39" t="s">
        <v>208</v>
      </c>
      <c r="B157" s="21">
        <v>37895</v>
      </c>
      <c r="C157" s="15"/>
      <c r="D157" s="41">
        <v>0.62</v>
      </c>
      <c r="E157" s="37" t="s">
        <v>505</v>
      </c>
      <c r="F157" s="38" t="s">
        <v>515</v>
      </c>
    </row>
    <row r="158" spans="1:9">
      <c r="A158" s="39" t="s">
        <v>209</v>
      </c>
      <c r="B158" s="21">
        <v>40817</v>
      </c>
      <c r="C158" s="15"/>
      <c r="D158" s="82">
        <v>0.85</v>
      </c>
      <c r="E158" s="37" t="s">
        <v>505</v>
      </c>
      <c r="F158" s="38" t="s">
        <v>515</v>
      </c>
      <c r="G158" s="45" t="s">
        <v>610</v>
      </c>
      <c r="I158" s="38"/>
    </row>
    <row r="159" spans="1:9">
      <c r="A159" s="39" t="s">
        <v>88</v>
      </c>
      <c r="B159" s="21">
        <v>37895</v>
      </c>
      <c r="C159" s="15"/>
      <c r="D159" s="41">
        <v>0.3</v>
      </c>
      <c r="E159" s="46" t="s">
        <v>505</v>
      </c>
      <c r="F159" s="47" t="s">
        <v>516</v>
      </c>
      <c r="H159" s="15" t="s">
        <v>541</v>
      </c>
    </row>
    <row r="160" spans="1:9">
      <c r="A160" s="45" t="s">
        <v>88</v>
      </c>
      <c r="B160" s="42">
        <v>40817</v>
      </c>
      <c r="D160" s="84">
        <v>0.85</v>
      </c>
      <c r="E160" s="37" t="s">
        <v>505</v>
      </c>
      <c r="F160" s="38" t="s">
        <v>515</v>
      </c>
      <c r="G160" s="45" t="s">
        <v>610</v>
      </c>
      <c r="I160" s="38"/>
    </row>
    <row r="161" spans="1:9">
      <c r="A161" s="39" t="s">
        <v>210</v>
      </c>
      <c r="B161" s="21">
        <v>40817</v>
      </c>
      <c r="C161" s="15"/>
      <c r="D161" s="82">
        <v>0.85</v>
      </c>
      <c r="E161" s="37" t="s">
        <v>505</v>
      </c>
      <c r="F161" s="38" t="s">
        <v>515</v>
      </c>
      <c r="G161" s="45" t="s">
        <v>610</v>
      </c>
      <c r="I161" s="38"/>
    </row>
    <row r="162" spans="1:9">
      <c r="A162" s="39" t="s">
        <v>211</v>
      </c>
      <c r="B162" s="21">
        <v>40817</v>
      </c>
      <c r="C162" s="15"/>
      <c r="D162" s="82">
        <v>0.85</v>
      </c>
      <c r="E162" s="37" t="s">
        <v>505</v>
      </c>
      <c r="F162" s="38" t="s">
        <v>515</v>
      </c>
      <c r="G162" s="45" t="s">
        <v>610</v>
      </c>
      <c r="I162" s="38"/>
    </row>
    <row r="163" spans="1:9">
      <c r="A163" s="39" t="s">
        <v>212</v>
      </c>
      <c r="B163" s="21">
        <v>40452</v>
      </c>
      <c r="C163" s="44"/>
      <c r="D163" s="41">
        <v>0.8</v>
      </c>
      <c r="E163" s="37" t="s">
        <v>505</v>
      </c>
      <c r="F163" s="38" t="s">
        <v>515</v>
      </c>
      <c r="G163" s="39" t="s">
        <v>609</v>
      </c>
    </row>
    <row r="164" spans="1:9">
      <c r="A164" s="39" t="s">
        <v>213</v>
      </c>
      <c r="B164" s="21">
        <v>37895</v>
      </c>
      <c r="C164" s="15"/>
      <c r="D164" s="41">
        <v>0.59</v>
      </c>
      <c r="E164" s="37" t="s">
        <v>505</v>
      </c>
      <c r="F164" s="38" t="s">
        <v>515</v>
      </c>
    </row>
    <row r="165" spans="1:9">
      <c r="A165" s="39" t="s">
        <v>214</v>
      </c>
      <c r="B165" s="21">
        <v>40452</v>
      </c>
      <c r="C165" s="44"/>
      <c r="D165" s="41">
        <v>0.8</v>
      </c>
      <c r="E165" s="37" t="s">
        <v>505</v>
      </c>
      <c r="F165" s="38" t="s">
        <v>515</v>
      </c>
      <c r="G165" s="39" t="s">
        <v>609</v>
      </c>
    </row>
    <row r="166" spans="1:9">
      <c r="A166" s="39" t="s">
        <v>215</v>
      </c>
      <c r="B166" s="21">
        <v>40087</v>
      </c>
      <c r="C166" s="15"/>
      <c r="D166" s="41">
        <v>0.8</v>
      </c>
      <c r="E166" s="37" t="s">
        <v>505</v>
      </c>
      <c r="F166" s="38" t="s">
        <v>515</v>
      </c>
      <c r="G166" s="39" t="s">
        <v>564</v>
      </c>
    </row>
    <row r="167" spans="1:9">
      <c r="A167" s="39" t="s">
        <v>21</v>
      </c>
      <c r="B167" s="42">
        <v>39356</v>
      </c>
      <c r="D167" s="36">
        <v>0.45</v>
      </c>
      <c r="E167" s="37" t="s">
        <v>505</v>
      </c>
      <c r="F167" s="38" t="s">
        <v>515</v>
      </c>
      <c r="G167" s="39" t="s">
        <v>529</v>
      </c>
    </row>
    <row r="168" spans="1:9">
      <c r="A168" s="39" t="s">
        <v>216</v>
      </c>
      <c r="B168" s="21">
        <v>40087</v>
      </c>
      <c r="C168" s="15"/>
      <c r="D168" s="41">
        <v>0.45</v>
      </c>
      <c r="E168" s="37" t="s">
        <v>505</v>
      </c>
      <c r="F168" s="38" t="s">
        <v>515</v>
      </c>
      <c r="G168" s="45" t="s">
        <v>564</v>
      </c>
    </row>
    <row r="169" spans="1:9">
      <c r="A169" s="39" t="s">
        <v>217</v>
      </c>
      <c r="B169" s="21">
        <v>37895</v>
      </c>
      <c r="C169" s="15"/>
      <c r="D169" s="41">
        <v>1.48</v>
      </c>
      <c r="E169" s="37" t="s">
        <v>505</v>
      </c>
      <c r="F169" s="38" t="s">
        <v>515</v>
      </c>
    </row>
    <row r="170" spans="1:9">
      <c r="A170" s="39" t="s">
        <v>218</v>
      </c>
      <c r="B170" s="21">
        <v>37895</v>
      </c>
      <c r="C170" s="15"/>
      <c r="D170" s="41">
        <v>1.48</v>
      </c>
      <c r="E170" s="37" t="s">
        <v>505</v>
      </c>
      <c r="F170" s="38" t="s">
        <v>515</v>
      </c>
    </row>
    <row r="171" spans="1:9">
      <c r="A171" s="39" t="s">
        <v>219</v>
      </c>
      <c r="B171" s="21">
        <v>37895</v>
      </c>
      <c r="C171" s="15"/>
      <c r="D171" s="41">
        <v>1.26</v>
      </c>
      <c r="E171" s="37" t="s">
        <v>505</v>
      </c>
      <c r="F171" s="38" t="s">
        <v>515</v>
      </c>
    </row>
    <row r="172" spans="1:9">
      <c r="A172" s="45" t="s">
        <v>220</v>
      </c>
      <c r="B172" s="21">
        <v>40452</v>
      </c>
      <c r="C172" s="44"/>
      <c r="D172" s="43">
        <v>2.2999999999999998</v>
      </c>
      <c r="E172" s="37" t="s">
        <v>505</v>
      </c>
      <c r="F172" s="38" t="s">
        <v>515</v>
      </c>
      <c r="G172" s="39" t="s">
        <v>609</v>
      </c>
    </row>
    <row r="173" spans="1:9">
      <c r="A173" s="39" t="s">
        <v>221</v>
      </c>
      <c r="B173" s="21">
        <v>37895</v>
      </c>
      <c r="C173" s="15"/>
      <c r="D173" s="41">
        <v>0.9</v>
      </c>
      <c r="E173" s="37" t="s">
        <v>505</v>
      </c>
      <c r="F173" s="38" t="s">
        <v>515</v>
      </c>
    </row>
    <row r="174" spans="1:9">
      <c r="A174" s="39" t="s">
        <v>221</v>
      </c>
      <c r="B174" s="21">
        <v>37895</v>
      </c>
      <c r="C174" s="15"/>
      <c r="D174" s="41">
        <v>0.66</v>
      </c>
      <c r="E174" s="46" t="s">
        <v>505</v>
      </c>
      <c r="F174" s="47" t="s">
        <v>516</v>
      </c>
      <c r="H174" s="15" t="s">
        <v>541</v>
      </c>
    </row>
    <row r="175" spans="1:9">
      <c r="A175" s="39" t="s">
        <v>222</v>
      </c>
      <c r="B175" s="21">
        <v>37895</v>
      </c>
      <c r="C175" s="15"/>
      <c r="D175" s="41">
        <v>0.9</v>
      </c>
      <c r="E175" s="37" t="s">
        <v>505</v>
      </c>
      <c r="F175" s="38" t="s">
        <v>515</v>
      </c>
    </row>
    <row r="176" spans="1:9">
      <c r="A176" s="39" t="s">
        <v>223</v>
      </c>
      <c r="B176" s="21">
        <v>37895</v>
      </c>
      <c r="C176" s="15"/>
      <c r="D176" s="41">
        <v>1.42</v>
      </c>
      <c r="E176" s="37" t="s">
        <v>505</v>
      </c>
      <c r="F176" s="38" t="s">
        <v>515</v>
      </c>
    </row>
    <row r="177" spans="1:7">
      <c r="A177" s="39" t="s">
        <v>224</v>
      </c>
      <c r="B177" s="21">
        <v>37895</v>
      </c>
      <c r="C177" s="15"/>
      <c r="D177" s="41">
        <v>1.0900000000000001</v>
      </c>
      <c r="E177" s="37" t="s">
        <v>505</v>
      </c>
      <c r="F177" s="38" t="s">
        <v>515</v>
      </c>
    </row>
    <row r="178" spans="1:7">
      <c r="A178" s="39" t="s">
        <v>225</v>
      </c>
      <c r="B178" s="21">
        <v>37895</v>
      </c>
      <c r="C178" s="15"/>
      <c r="D178" s="41">
        <v>1.96</v>
      </c>
      <c r="E178" s="37" t="s">
        <v>505</v>
      </c>
      <c r="F178" s="38" t="s">
        <v>515</v>
      </c>
    </row>
    <row r="179" spans="1:7">
      <c r="A179" s="39" t="s">
        <v>226</v>
      </c>
      <c r="B179" s="21">
        <v>40087</v>
      </c>
      <c r="C179" s="15"/>
      <c r="D179" s="41">
        <v>2.62</v>
      </c>
      <c r="E179" s="37" t="s">
        <v>505</v>
      </c>
      <c r="F179" s="38" t="s">
        <v>515</v>
      </c>
      <c r="G179" s="39" t="s">
        <v>564</v>
      </c>
    </row>
    <row r="180" spans="1:7">
      <c r="A180" s="39" t="s">
        <v>22</v>
      </c>
      <c r="B180" s="21">
        <v>39356</v>
      </c>
      <c r="C180" s="15"/>
      <c r="D180" s="41">
        <v>2.62</v>
      </c>
      <c r="E180" s="37" t="s">
        <v>505</v>
      </c>
      <c r="F180" s="38" t="s">
        <v>515</v>
      </c>
      <c r="G180" s="39" t="s">
        <v>529</v>
      </c>
    </row>
    <row r="181" spans="1:7">
      <c r="A181" s="39" t="s">
        <v>227</v>
      </c>
      <c r="B181" s="21">
        <v>37895</v>
      </c>
      <c r="C181" s="15"/>
      <c r="D181" s="41">
        <v>0.47</v>
      </c>
      <c r="E181" s="37" t="s">
        <v>505</v>
      </c>
      <c r="F181" s="38" t="s">
        <v>515</v>
      </c>
    </row>
    <row r="182" spans="1:7">
      <c r="A182" s="48" t="s">
        <v>23</v>
      </c>
      <c r="B182" s="42">
        <v>39356</v>
      </c>
      <c r="D182" s="36">
        <v>2.62</v>
      </c>
      <c r="E182" s="37" t="s">
        <v>505</v>
      </c>
      <c r="F182" s="38" t="s">
        <v>515</v>
      </c>
      <c r="G182" s="39" t="s">
        <v>529</v>
      </c>
    </row>
    <row r="183" spans="1:7">
      <c r="A183" s="39" t="s">
        <v>228</v>
      </c>
      <c r="B183" s="21">
        <v>40087</v>
      </c>
      <c r="C183" s="15"/>
      <c r="D183" s="41">
        <v>0.12</v>
      </c>
      <c r="E183" s="37" t="s">
        <v>505</v>
      </c>
      <c r="F183" s="38" t="s">
        <v>515</v>
      </c>
      <c r="G183" s="39" t="s">
        <v>564</v>
      </c>
    </row>
    <row r="184" spans="1:7">
      <c r="A184" s="39" t="s">
        <v>229</v>
      </c>
      <c r="B184" s="21">
        <v>37895</v>
      </c>
      <c r="C184" s="15"/>
      <c r="D184" s="41">
        <v>0.08</v>
      </c>
      <c r="E184" s="37" t="s">
        <v>505</v>
      </c>
      <c r="F184" s="38" t="s">
        <v>515</v>
      </c>
    </row>
    <row r="185" spans="1:7">
      <c r="A185" s="39" t="s">
        <v>230</v>
      </c>
      <c r="B185" s="21">
        <v>38626</v>
      </c>
      <c r="C185" s="15"/>
      <c r="D185" s="41">
        <v>0.08</v>
      </c>
      <c r="E185" s="37" t="s">
        <v>505</v>
      </c>
      <c r="F185" s="38" t="s">
        <v>515</v>
      </c>
      <c r="G185" s="39" t="s">
        <v>534</v>
      </c>
    </row>
    <row r="186" spans="1:7">
      <c r="A186" s="39" t="s">
        <v>231</v>
      </c>
      <c r="B186" s="21">
        <v>37895</v>
      </c>
      <c r="C186" s="15"/>
      <c r="D186" s="41">
        <v>0.08</v>
      </c>
      <c r="E186" s="37" t="s">
        <v>505</v>
      </c>
      <c r="F186" s="38" t="s">
        <v>515</v>
      </c>
    </row>
    <row r="187" spans="1:7">
      <c r="A187" s="39" t="s">
        <v>232</v>
      </c>
      <c r="B187" s="21">
        <v>38261</v>
      </c>
      <c r="C187" s="15"/>
      <c r="D187" s="41">
        <v>0.33</v>
      </c>
      <c r="E187" s="37" t="s">
        <v>505</v>
      </c>
      <c r="F187" s="38" t="s">
        <v>515</v>
      </c>
      <c r="G187" s="39" t="s">
        <v>532</v>
      </c>
    </row>
    <row r="188" spans="1:7">
      <c r="A188" s="39" t="s">
        <v>233</v>
      </c>
      <c r="B188" s="21">
        <v>40087</v>
      </c>
      <c r="C188" s="15"/>
      <c r="D188" s="41">
        <v>0.33</v>
      </c>
      <c r="E188" s="37" t="s">
        <v>505</v>
      </c>
      <c r="F188" s="38" t="s">
        <v>515</v>
      </c>
      <c r="G188" s="45" t="s">
        <v>564</v>
      </c>
    </row>
    <row r="189" spans="1:7">
      <c r="A189" s="39" t="s">
        <v>234</v>
      </c>
      <c r="B189" s="21">
        <v>38261</v>
      </c>
      <c r="C189" s="15"/>
      <c r="D189" s="41">
        <v>0.31</v>
      </c>
      <c r="E189" s="37" t="s">
        <v>505</v>
      </c>
      <c r="F189" s="38" t="s">
        <v>515</v>
      </c>
      <c r="G189" s="39" t="s">
        <v>532</v>
      </c>
    </row>
    <row r="190" spans="1:7">
      <c r="A190" s="39" t="s">
        <v>235</v>
      </c>
      <c r="B190" s="21">
        <v>38261</v>
      </c>
      <c r="C190" s="15"/>
      <c r="D190" s="41">
        <v>0.31</v>
      </c>
      <c r="E190" s="37" t="s">
        <v>505</v>
      </c>
      <c r="F190" s="38" t="s">
        <v>515</v>
      </c>
      <c r="G190" s="39" t="s">
        <v>532</v>
      </c>
    </row>
    <row r="191" spans="1:7">
      <c r="A191" s="39" t="s">
        <v>236</v>
      </c>
      <c r="B191" s="21">
        <v>38261</v>
      </c>
      <c r="C191" s="15"/>
      <c r="D191" s="41">
        <v>0.31</v>
      </c>
      <c r="E191" s="37" t="s">
        <v>505</v>
      </c>
      <c r="F191" s="38" t="s">
        <v>515</v>
      </c>
      <c r="G191" s="39" t="s">
        <v>532</v>
      </c>
    </row>
    <row r="192" spans="1:7">
      <c r="A192" s="39" t="s">
        <v>237</v>
      </c>
      <c r="B192" s="21">
        <v>38261</v>
      </c>
      <c r="C192" s="15"/>
      <c r="D192" s="41">
        <v>0.31</v>
      </c>
      <c r="E192" s="37" t="s">
        <v>505</v>
      </c>
      <c r="F192" s="38" t="s">
        <v>515</v>
      </c>
      <c r="G192" s="39" t="s">
        <v>532</v>
      </c>
    </row>
    <row r="193" spans="1:7">
      <c r="A193" s="48" t="s">
        <v>606</v>
      </c>
      <c r="B193" s="42">
        <v>40452</v>
      </c>
      <c r="D193" s="36">
        <v>2</v>
      </c>
      <c r="E193" s="37" t="s">
        <v>505</v>
      </c>
      <c r="F193" s="38" t="s">
        <v>515</v>
      </c>
      <c r="G193" s="39" t="s">
        <v>609</v>
      </c>
    </row>
    <row r="194" spans="1:7">
      <c r="A194" s="48" t="s">
        <v>607</v>
      </c>
      <c r="B194" s="42">
        <v>40452</v>
      </c>
      <c r="D194" s="36">
        <v>2</v>
      </c>
      <c r="E194" s="37" t="s">
        <v>505</v>
      </c>
      <c r="F194" s="38" t="s">
        <v>515</v>
      </c>
      <c r="G194" s="39" t="s">
        <v>609</v>
      </c>
    </row>
    <row r="195" spans="1:7">
      <c r="A195" s="39" t="s">
        <v>238</v>
      </c>
      <c r="B195" s="21">
        <v>37895</v>
      </c>
      <c r="C195" s="15"/>
      <c r="D195" s="41">
        <v>4.45</v>
      </c>
      <c r="E195" s="37" t="s">
        <v>505</v>
      </c>
      <c r="F195" s="38" t="s">
        <v>515</v>
      </c>
    </row>
    <row r="196" spans="1:7">
      <c r="A196" s="39" t="s">
        <v>239</v>
      </c>
      <c r="B196" s="21">
        <v>37895</v>
      </c>
      <c r="C196" s="15"/>
      <c r="D196" s="41">
        <v>4.45</v>
      </c>
      <c r="E196" s="37" t="s">
        <v>505</v>
      </c>
      <c r="F196" s="38" t="s">
        <v>515</v>
      </c>
    </row>
    <row r="197" spans="1:7">
      <c r="A197" s="39" t="s">
        <v>240</v>
      </c>
      <c r="B197" s="21">
        <v>38261</v>
      </c>
      <c r="C197" s="15"/>
      <c r="D197" s="41">
        <v>2.46</v>
      </c>
      <c r="E197" s="37" t="s">
        <v>505</v>
      </c>
      <c r="F197" s="38" t="s">
        <v>515</v>
      </c>
      <c r="G197" s="39" t="s">
        <v>532</v>
      </c>
    </row>
    <row r="198" spans="1:7">
      <c r="A198" s="39" t="s">
        <v>241</v>
      </c>
      <c r="B198" s="21">
        <v>37895</v>
      </c>
      <c r="C198" s="15"/>
      <c r="D198" s="41">
        <v>4.45</v>
      </c>
      <c r="E198" s="37" t="s">
        <v>505</v>
      </c>
      <c r="F198" s="38" t="s">
        <v>515</v>
      </c>
    </row>
    <row r="199" spans="1:7">
      <c r="A199" s="39" t="s">
        <v>242</v>
      </c>
      <c r="B199" s="21">
        <v>37895</v>
      </c>
      <c r="C199" s="15"/>
      <c r="D199" s="41">
        <v>4.45</v>
      </c>
      <c r="E199" s="37" t="s">
        <v>505</v>
      </c>
      <c r="F199" s="38" t="s">
        <v>515</v>
      </c>
    </row>
    <row r="200" spans="1:7">
      <c r="A200" s="39" t="s">
        <v>243</v>
      </c>
      <c r="B200" s="21">
        <v>37895</v>
      </c>
      <c r="C200" s="15"/>
      <c r="D200" s="41">
        <v>4.45</v>
      </c>
      <c r="E200" s="37" t="s">
        <v>505</v>
      </c>
      <c r="F200" s="38" t="s">
        <v>515</v>
      </c>
    </row>
    <row r="201" spans="1:7">
      <c r="A201" s="39" t="s">
        <v>244</v>
      </c>
      <c r="B201" s="21">
        <v>37895</v>
      </c>
      <c r="C201" s="15"/>
      <c r="D201" s="41">
        <v>4.45</v>
      </c>
      <c r="E201" s="37" t="s">
        <v>505</v>
      </c>
      <c r="F201" s="38" t="s">
        <v>515</v>
      </c>
    </row>
    <row r="202" spans="1:7">
      <c r="A202" s="48" t="s">
        <v>64</v>
      </c>
      <c r="B202" s="42">
        <v>38991</v>
      </c>
      <c r="D202" s="41">
        <v>0.3</v>
      </c>
      <c r="E202" s="37" t="s">
        <v>505</v>
      </c>
      <c r="F202" s="38" t="s">
        <v>515</v>
      </c>
      <c r="G202" s="39" t="s">
        <v>535</v>
      </c>
    </row>
    <row r="203" spans="1:7">
      <c r="A203" s="48" t="s">
        <v>65</v>
      </c>
      <c r="B203" s="42">
        <v>38991</v>
      </c>
      <c r="D203" s="41">
        <v>0.3</v>
      </c>
      <c r="E203" s="37" t="s">
        <v>505</v>
      </c>
      <c r="F203" s="38" t="s">
        <v>515</v>
      </c>
      <c r="G203" s="39" t="s">
        <v>535</v>
      </c>
    </row>
    <row r="204" spans="1:7">
      <c r="A204" s="48" t="s">
        <v>66</v>
      </c>
      <c r="B204" s="42">
        <v>38991</v>
      </c>
      <c r="D204" s="41">
        <v>0.3</v>
      </c>
      <c r="E204" s="37" t="s">
        <v>505</v>
      </c>
      <c r="F204" s="38" t="s">
        <v>515</v>
      </c>
      <c r="G204" s="39" t="s">
        <v>535</v>
      </c>
    </row>
    <row r="205" spans="1:7">
      <c r="A205" s="48" t="s">
        <v>67</v>
      </c>
      <c r="B205" s="42">
        <v>38991</v>
      </c>
      <c r="D205" s="41">
        <v>0.3</v>
      </c>
      <c r="E205" s="37" t="s">
        <v>505</v>
      </c>
      <c r="F205" s="38" t="s">
        <v>515</v>
      </c>
      <c r="G205" s="39" t="s">
        <v>535</v>
      </c>
    </row>
    <row r="206" spans="1:7">
      <c r="A206" s="48" t="s">
        <v>68</v>
      </c>
      <c r="B206" s="42">
        <v>38991</v>
      </c>
      <c r="D206" s="41">
        <v>0.3</v>
      </c>
      <c r="E206" s="37" t="s">
        <v>505</v>
      </c>
      <c r="F206" s="38" t="s">
        <v>515</v>
      </c>
      <c r="G206" s="39" t="s">
        <v>535</v>
      </c>
    </row>
    <row r="207" spans="1:7">
      <c r="A207" s="48" t="s">
        <v>69</v>
      </c>
      <c r="B207" s="42">
        <v>38991</v>
      </c>
      <c r="D207" s="41">
        <v>0.3</v>
      </c>
      <c r="E207" s="37" t="s">
        <v>505</v>
      </c>
      <c r="F207" s="38" t="s">
        <v>515</v>
      </c>
      <c r="G207" s="39" t="s">
        <v>535</v>
      </c>
    </row>
    <row r="208" spans="1:7">
      <c r="A208" s="48" t="s">
        <v>70</v>
      </c>
      <c r="B208" s="42">
        <v>38991</v>
      </c>
      <c r="D208" s="41">
        <v>0.3</v>
      </c>
      <c r="E208" s="37" t="s">
        <v>505</v>
      </c>
      <c r="F208" s="38" t="s">
        <v>515</v>
      </c>
      <c r="G208" s="39" t="s">
        <v>535</v>
      </c>
    </row>
    <row r="209" spans="1:9">
      <c r="A209" s="48" t="s">
        <v>71</v>
      </c>
      <c r="B209" s="42">
        <v>38991</v>
      </c>
      <c r="D209" s="41">
        <v>0.3</v>
      </c>
      <c r="E209" s="37" t="s">
        <v>505</v>
      </c>
      <c r="F209" s="38" t="s">
        <v>515</v>
      </c>
      <c r="G209" s="39" t="s">
        <v>535</v>
      </c>
    </row>
    <row r="210" spans="1:9">
      <c r="A210" s="48" t="s">
        <v>72</v>
      </c>
      <c r="B210" s="42">
        <v>38991</v>
      </c>
      <c r="D210" s="41">
        <v>0.3</v>
      </c>
      <c r="E210" s="37" t="s">
        <v>505</v>
      </c>
      <c r="F210" s="38" t="s">
        <v>515</v>
      </c>
      <c r="G210" s="39" t="s">
        <v>535</v>
      </c>
    </row>
    <row r="211" spans="1:9">
      <c r="A211" s="48" t="s">
        <v>73</v>
      </c>
      <c r="B211" s="42">
        <v>38991</v>
      </c>
      <c r="D211" s="41">
        <v>0.3</v>
      </c>
      <c r="E211" s="37" t="s">
        <v>505</v>
      </c>
      <c r="F211" s="38" t="s">
        <v>515</v>
      </c>
      <c r="G211" s="39" t="s">
        <v>535</v>
      </c>
    </row>
    <row r="212" spans="1:9">
      <c r="A212" s="39" t="s">
        <v>245</v>
      </c>
      <c r="B212" s="21">
        <v>38261</v>
      </c>
      <c r="C212" s="15"/>
      <c r="D212" s="41">
        <v>0.21</v>
      </c>
      <c r="E212" s="37" t="s">
        <v>505</v>
      </c>
      <c r="F212" s="38" t="s">
        <v>515</v>
      </c>
      <c r="G212" s="39" t="s">
        <v>532</v>
      </c>
    </row>
    <row r="213" spans="1:9">
      <c r="A213" s="39" t="s">
        <v>246</v>
      </c>
      <c r="B213" s="21">
        <v>38261</v>
      </c>
      <c r="C213" s="15"/>
      <c r="D213" s="41">
        <v>0.21</v>
      </c>
      <c r="E213" s="37" t="s">
        <v>505</v>
      </c>
      <c r="F213" s="38" t="s">
        <v>515</v>
      </c>
      <c r="G213" s="39" t="s">
        <v>532</v>
      </c>
    </row>
    <row r="214" spans="1:9">
      <c r="A214" s="39" t="s">
        <v>247</v>
      </c>
      <c r="B214" s="21">
        <v>38261</v>
      </c>
      <c r="C214" s="15"/>
      <c r="D214" s="41">
        <v>0.21</v>
      </c>
      <c r="E214" s="37" t="s">
        <v>505</v>
      </c>
      <c r="F214" s="38" t="s">
        <v>515</v>
      </c>
      <c r="G214" s="39" t="s">
        <v>532</v>
      </c>
    </row>
    <row r="215" spans="1:9">
      <c r="A215" s="39" t="s">
        <v>248</v>
      </c>
      <c r="B215" s="21">
        <v>37895</v>
      </c>
      <c r="C215" s="15"/>
      <c r="D215" s="41">
        <v>0.12</v>
      </c>
      <c r="E215" s="37" t="s">
        <v>505</v>
      </c>
      <c r="F215" s="38" t="s">
        <v>515</v>
      </c>
    </row>
    <row r="216" spans="1:9">
      <c r="A216" s="39" t="s">
        <v>249</v>
      </c>
      <c r="B216" s="21">
        <v>37895</v>
      </c>
      <c r="C216" s="15"/>
      <c r="D216" s="41">
        <v>0.12</v>
      </c>
      <c r="E216" s="37" t="s">
        <v>505</v>
      </c>
      <c r="F216" s="38" t="s">
        <v>515</v>
      </c>
    </row>
    <row r="217" spans="1:9">
      <c r="A217" s="39" t="s">
        <v>250</v>
      </c>
      <c r="B217" s="21">
        <v>37895</v>
      </c>
      <c r="C217" s="15"/>
      <c r="D217" s="41">
        <v>0.12</v>
      </c>
      <c r="E217" s="37" t="s">
        <v>505</v>
      </c>
      <c r="F217" s="38" t="s">
        <v>515</v>
      </c>
    </row>
    <row r="218" spans="1:9">
      <c r="A218" s="39" t="s">
        <v>251</v>
      </c>
      <c r="B218" s="21">
        <v>40817</v>
      </c>
      <c r="C218" s="15"/>
      <c r="D218" s="82">
        <v>0.23</v>
      </c>
      <c r="E218" s="37" t="s">
        <v>505</v>
      </c>
      <c r="F218" s="38" t="s">
        <v>515</v>
      </c>
      <c r="G218" s="45" t="s">
        <v>610</v>
      </c>
      <c r="I218" s="38"/>
    </row>
    <row r="219" spans="1:9">
      <c r="A219" s="39" t="s">
        <v>252</v>
      </c>
      <c r="B219" s="21">
        <v>37895</v>
      </c>
      <c r="C219" s="15"/>
      <c r="D219" s="41">
        <v>0.12</v>
      </c>
      <c r="E219" s="37" t="s">
        <v>505</v>
      </c>
      <c r="F219" s="38" t="s">
        <v>515</v>
      </c>
    </row>
    <row r="220" spans="1:9">
      <c r="A220" s="39" t="s">
        <v>513</v>
      </c>
      <c r="B220" s="21">
        <v>37895</v>
      </c>
      <c r="C220" s="15"/>
      <c r="D220" s="41">
        <v>2</v>
      </c>
      <c r="E220" s="46" t="s">
        <v>505</v>
      </c>
      <c r="F220" s="47" t="s">
        <v>516</v>
      </c>
      <c r="H220" s="15" t="s">
        <v>541</v>
      </c>
    </row>
    <row r="221" spans="1:9">
      <c r="A221" s="39" t="s">
        <v>253</v>
      </c>
      <c r="B221" s="21">
        <v>38261</v>
      </c>
      <c r="C221" s="15"/>
      <c r="D221" s="41">
        <v>4</v>
      </c>
      <c r="E221" s="37" t="s">
        <v>505</v>
      </c>
      <c r="F221" s="38" t="s">
        <v>515</v>
      </c>
      <c r="G221" s="39" t="s">
        <v>532</v>
      </c>
    </row>
    <row r="222" spans="1:9">
      <c r="A222" s="39" t="s">
        <v>254</v>
      </c>
      <c r="B222" s="21">
        <v>38261</v>
      </c>
      <c r="C222" s="15"/>
      <c r="D222" s="41">
        <v>4</v>
      </c>
      <c r="E222" s="37" t="s">
        <v>505</v>
      </c>
      <c r="F222" s="38" t="s">
        <v>515</v>
      </c>
      <c r="G222" s="39" t="s">
        <v>532</v>
      </c>
    </row>
    <row r="223" spans="1:9">
      <c r="A223" s="39" t="s">
        <v>255</v>
      </c>
      <c r="B223" s="21">
        <v>38261</v>
      </c>
      <c r="C223" s="15"/>
      <c r="D223" s="41">
        <v>4</v>
      </c>
      <c r="E223" s="37" t="s">
        <v>505</v>
      </c>
      <c r="F223" s="38" t="s">
        <v>515</v>
      </c>
      <c r="G223" s="39" t="s">
        <v>532</v>
      </c>
    </row>
    <row r="224" spans="1:9">
      <c r="A224" s="39" t="s">
        <v>256</v>
      </c>
      <c r="B224" s="21">
        <v>38261</v>
      </c>
      <c r="C224" s="15"/>
      <c r="D224" s="41">
        <v>4</v>
      </c>
      <c r="E224" s="37" t="s">
        <v>505</v>
      </c>
      <c r="F224" s="38" t="s">
        <v>515</v>
      </c>
      <c r="G224" s="39" t="s">
        <v>532</v>
      </c>
    </row>
    <row r="225" spans="1:8">
      <c r="A225" s="39" t="s">
        <v>24</v>
      </c>
      <c r="B225" s="21">
        <v>39356</v>
      </c>
      <c r="C225" s="15"/>
      <c r="D225" s="41">
        <v>1.2</v>
      </c>
      <c r="E225" s="37" t="s">
        <v>505</v>
      </c>
      <c r="F225" s="38" t="s">
        <v>515</v>
      </c>
      <c r="G225" s="39" t="s">
        <v>529</v>
      </c>
    </row>
    <row r="226" spans="1:8">
      <c r="A226" s="39" t="s">
        <v>257</v>
      </c>
      <c r="B226" s="21">
        <v>37895</v>
      </c>
      <c r="C226" s="15"/>
      <c r="D226" s="41">
        <v>0.85</v>
      </c>
      <c r="E226" s="37" t="s">
        <v>505</v>
      </c>
      <c r="F226" s="38" t="s">
        <v>515</v>
      </c>
    </row>
    <row r="227" spans="1:8">
      <c r="A227" s="39" t="s">
        <v>25</v>
      </c>
      <c r="B227" s="21">
        <v>39356</v>
      </c>
      <c r="C227" s="15"/>
      <c r="D227" s="41">
        <v>1.2</v>
      </c>
      <c r="E227" s="37" t="s">
        <v>505</v>
      </c>
      <c r="F227" s="38" t="s">
        <v>515</v>
      </c>
      <c r="G227" s="39" t="s">
        <v>529</v>
      </c>
    </row>
    <row r="228" spans="1:8">
      <c r="A228" s="39" t="s">
        <v>26</v>
      </c>
      <c r="B228" s="21">
        <v>39356</v>
      </c>
      <c r="C228" s="15"/>
      <c r="D228" s="41">
        <v>1.2</v>
      </c>
      <c r="E228" s="37" t="s">
        <v>505</v>
      </c>
      <c r="F228" s="38" t="s">
        <v>515</v>
      </c>
      <c r="G228" s="39" t="s">
        <v>529</v>
      </c>
    </row>
    <row r="229" spans="1:8">
      <c r="A229" s="39" t="s">
        <v>27</v>
      </c>
      <c r="B229" s="21">
        <v>39356</v>
      </c>
      <c r="C229" s="15"/>
      <c r="D229" s="41">
        <v>1.2</v>
      </c>
      <c r="E229" s="37" t="s">
        <v>505</v>
      </c>
      <c r="F229" s="38" t="s">
        <v>515</v>
      </c>
      <c r="G229" s="39" t="s">
        <v>529</v>
      </c>
    </row>
    <row r="230" spans="1:8">
      <c r="A230" s="39" t="s">
        <v>27</v>
      </c>
      <c r="B230" s="21">
        <v>37895</v>
      </c>
      <c r="C230" s="15"/>
      <c r="D230" s="41">
        <v>0.56000000000000005</v>
      </c>
      <c r="E230" s="46" t="s">
        <v>505</v>
      </c>
      <c r="F230" s="47" t="s">
        <v>516</v>
      </c>
      <c r="H230" s="15" t="s">
        <v>541</v>
      </c>
    </row>
    <row r="231" spans="1:8">
      <c r="A231" s="39" t="s">
        <v>28</v>
      </c>
      <c r="B231" s="21">
        <v>39356</v>
      </c>
      <c r="C231" s="15"/>
      <c r="D231" s="41">
        <v>1.2</v>
      </c>
      <c r="E231" s="37" t="s">
        <v>505</v>
      </c>
      <c r="F231" s="38" t="s">
        <v>515</v>
      </c>
      <c r="G231" s="39" t="s">
        <v>529</v>
      </c>
    </row>
    <row r="232" spans="1:8">
      <c r="A232" s="39" t="s">
        <v>29</v>
      </c>
      <c r="B232" s="21">
        <v>39356</v>
      </c>
      <c r="C232" s="15"/>
      <c r="D232" s="41">
        <v>1.2</v>
      </c>
      <c r="E232" s="37" t="s">
        <v>505</v>
      </c>
      <c r="F232" s="38" t="s">
        <v>515</v>
      </c>
      <c r="G232" s="39" t="s">
        <v>529</v>
      </c>
    </row>
    <row r="233" spans="1:8">
      <c r="A233" s="39" t="s">
        <v>30</v>
      </c>
      <c r="B233" s="21">
        <v>39356</v>
      </c>
      <c r="C233" s="15"/>
      <c r="D233" s="41">
        <v>1.2</v>
      </c>
      <c r="E233" s="37" t="s">
        <v>505</v>
      </c>
      <c r="F233" s="38" t="s">
        <v>515</v>
      </c>
      <c r="G233" s="39" t="s">
        <v>529</v>
      </c>
    </row>
    <row r="234" spans="1:8">
      <c r="A234" s="39" t="s">
        <v>258</v>
      </c>
      <c r="B234" s="21">
        <v>38261</v>
      </c>
      <c r="C234" s="15"/>
      <c r="D234" s="41">
        <v>0.08</v>
      </c>
      <c r="E234" s="37" t="s">
        <v>505</v>
      </c>
      <c r="F234" s="38" t="s">
        <v>515</v>
      </c>
      <c r="G234" s="39" t="s">
        <v>532</v>
      </c>
    </row>
    <row r="235" spans="1:8">
      <c r="A235" s="39" t="s">
        <v>259</v>
      </c>
      <c r="B235" s="21">
        <v>37895</v>
      </c>
      <c r="C235" s="98">
        <v>41182</v>
      </c>
      <c r="D235" s="41">
        <v>0.44</v>
      </c>
      <c r="E235" s="37" t="s">
        <v>505</v>
      </c>
      <c r="F235" s="38" t="s">
        <v>515</v>
      </c>
      <c r="H235" s="95" t="s">
        <v>626</v>
      </c>
    </row>
    <row r="236" spans="1:8">
      <c r="A236" s="88" t="s">
        <v>259</v>
      </c>
      <c r="B236" s="89">
        <v>41183</v>
      </c>
      <c r="D236" s="91">
        <v>0.79</v>
      </c>
      <c r="E236" s="92" t="s">
        <v>505</v>
      </c>
      <c r="F236" s="93" t="s">
        <v>515</v>
      </c>
      <c r="G236" s="94" t="s">
        <v>627</v>
      </c>
    </row>
    <row r="237" spans="1:8">
      <c r="A237" s="39" t="s">
        <v>260</v>
      </c>
      <c r="B237" s="21">
        <v>40087</v>
      </c>
      <c r="C237" s="98">
        <v>41182</v>
      </c>
      <c r="D237" s="41">
        <v>0.44</v>
      </c>
      <c r="E237" s="37" t="s">
        <v>505</v>
      </c>
      <c r="F237" s="38" t="s">
        <v>515</v>
      </c>
      <c r="G237" s="45" t="s">
        <v>564</v>
      </c>
      <c r="H237" s="95" t="s">
        <v>626</v>
      </c>
    </row>
    <row r="238" spans="1:8">
      <c r="A238" s="88" t="s">
        <v>260</v>
      </c>
      <c r="B238" s="89">
        <v>41183</v>
      </c>
      <c r="D238" s="91">
        <v>0.79</v>
      </c>
      <c r="E238" s="92" t="s">
        <v>505</v>
      </c>
      <c r="F238" s="93" t="s">
        <v>515</v>
      </c>
      <c r="G238" s="94" t="s">
        <v>627</v>
      </c>
    </row>
    <row r="239" spans="1:8">
      <c r="A239" s="39" t="s">
        <v>261</v>
      </c>
      <c r="B239" s="21">
        <v>37895</v>
      </c>
      <c r="C239" s="98">
        <v>41182</v>
      </c>
      <c r="D239" s="41">
        <v>0.15</v>
      </c>
      <c r="E239" s="37" t="s">
        <v>505</v>
      </c>
      <c r="F239" s="38" t="s">
        <v>515</v>
      </c>
      <c r="H239" s="95" t="s">
        <v>626</v>
      </c>
    </row>
    <row r="240" spans="1:8">
      <c r="A240" s="88" t="s">
        <v>261</v>
      </c>
      <c r="B240" s="89">
        <v>41183</v>
      </c>
      <c r="D240" s="91">
        <v>0.79</v>
      </c>
      <c r="E240" s="92" t="s">
        <v>505</v>
      </c>
      <c r="F240" s="93" t="s">
        <v>515</v>
      </c>
      <c r="G240" s="94" t="s">
        <v>627</v>
      </c>
    </row>
    <row r="241" spans="1:8">
      <c r="A241" s="39" t="s">
        <v>262</v>
      </c>
      <c r="B241" s="21">
        <v>37895</v>
      </c>
      <c r="C241" s="98">
        <v>41182</v>
      </c>
      <c r="D241" s="41">
        <v>0.15</v>
      </c>
      <c r="E241" s="37" t="s">
        <v>505</v>
      </c>
      <c r="F241" s="38" t="s">
        <v>515</v>
      </c>
      <c r="H241" s="95" t="s">
        <v>626</v>
      </c>
    </row>
    <row r="242" spans="1:8">
      <c r="A242" s="88" t="s">
        <v>262</v>
      </c>
      <c r="B242" s="89">
        <v>41183</v>
      </c>
      <c r="D242" s="91">
        <v>0.79</v>
      </c>
      <c r="E242" s="92" t="s">
        <v>505</v>
      </c>
      <c r="F242" s="93" t="s">
        <v>515</v>
      </c>
      <c r="G242" s="94" t="s">
        <v>627</v>
      </c>
    </row>
    <row r="243" spans="1:8">
      <c r="A243" s="39" t="s">
        <v>263</v>
      </c>
      <c r="B243" s="21">
        <v>37895</v>
      </c>
      <c r="C243" s="98">
        <v>41182</v>
      </c>
      <c r="D243" s="41">
        <v>0.15</v>
      </c>
      <c r="E243" s="37" t="s">
        <v>505</v>
      </c>
      <c r="F243" s="38" t="s">
        <v>515</v>
      </c>
      <c r="H243" s="95" t="s">
        <v>626</v>
      </c>
    </row>
    <row r="244" spans="1:8">
      <c r="A244" s="88" t="s">
        <v>263</v>
      </c>
      <c r="B244" s="89">
        <v>41183</v>
      </c>
      <c r="D244" s="91">
        <v>0.79</v>
      </c>
      <c r="E244" s="92" t="s">
        <v>505</v>
      </c>
      <c r="F244" s="93" t="s">
        <v>515</v>
      </c>
      <c r="G244" s="94" t="s">
        <v>627</v>
      </c>
    </row>
    <row r="245" spans="1:8">
      <c r="A245" s="39" t="s">
        <v>3</v>
      </c>
      <c r="B245" s="21">
        <v>38261</v>
      </c>
      <c r="C245" s="15"/>
      <c r="D245" s="41">
        <v>0.25</v>
      </c>
      <c r="E245" s="37" t="s">
        <v>505</v>
      </c>
      <c r="F245" s="38" t="s">
        <v>515</v>
      </c>
      <c r="G245" s="39" t="s">
        <v>532</v>
      </c>
    </row>
    <row r="246" spans="1:8">
      <c r="A246" s="39" t="s">
        <v>264</v>
      </c>
      <c r="B246" s="21">
        <v>37895</v>
      </c>
      <c r="C246" s="15"/>
      <c r="D246" s="41">
        <v>0.39</v>
      </c>
      <c r="E246" s="37" t="s">
        <v>505</v>
      </c>
      <c r="F246" s="38" t="s">
        <v>515</v>
      </c>
    </row>
    <row r="247" spans="1:8">
      <c r="A247" s="39" t="s">
        <v>265</v>
      </c>
      <c r="B247" s="21">
        <v>37895</v>
      </c>
      <c r="C247" s="15"/>
      <c r="D247" s="41">
        <v>0.39</v>
      </c>
      <c r="E247" s="37" t="s">
        <v>505</v>
      </c>
      <c r="F247" s="38" t="s">
        <v>515</v>
      </c>
    </row>
    <row r="248" spans="1:8">
      <c r="A248" s="39" t="s">
        <v>266</v>
      </c>
      <c r="B248" s="21">
        <v>37895</v>
      </c>
      <c r="C248" s="15"/>
      <c r="D248" s="41">
        <v>0.38</v>
      </c>
      <c r="E248" s="37" t="s">
        <v>505</v>
      </c>
      <c r="F248" s="38" t="s">
        <v>515</v>
      </c>
    </row>
    <row r="249" spans="1:8">
      <c r="A249" s="39" t="s">
        <v>267</v>
      </c>
      <c r="B249" s="21">
        <v>37895</v>
      </c>
      <c r="C249" s="15"/>
      <c r="D249" s="41">
        <v>0.39</v>
      </c>
      <c r="E249" s="37" t="s">
        <v>505</v>
      </c>
      <c r="F249" s="38" t="s">
        <v>515</v>
      </c>
    </row>
    <row r="250" spans="1:8">
      <c r="A250" s="39" t="s">
        <v>268</v>
      </c>
      <c r="B250" s="21">
        <v>37895</v>
      </c>
      <c r="C250" s="15"/>
      <c r="D250" s="41">
        <v>0.39</v>
      </c>
      <c r="E250" s="37" t="s">
        <v>505</v>
      </c>
      <c r="F250" s="38" t="s">
        <v>515</v>
      </c>
    </row>
    <row r="251" spans="1:8">
      <c r="A251" s="39" t="s">
        <v>31</v>
      </c>
      <c r="B251" s="42">
        <v>39356</v>
      </c>
      <c r="D251" s="36">
        <v>1.7</v>
      </c>
      <c r="E251" s="37" t="s">
        <v>505</v>
      </c>
      <c r="F251" s="38" t="s">
        <v>515</v>
      </c>
      <c r="G251" s="39" t="s">
        <v>529</v>
      </c>
    </row>
    <row r="252" spans="1:8">
      <c r="A252" s="39" t="s">
        <v>269</v>
      </c>
      <c r="B252" s="21">
        <v>40087</v>
      </c>
      <c r="C252" s="15"/>
      <c r="D252" s="41">
        <v>2.5</v>
      </c>
      <c r="E252" s="37" t="s">
        <v>505</v>
      </c>
      <c r="F252" s="38" t="s">
        <v>515</v>
      </c>
      <c r="G252" s="39" t="s">
        <v>564</v>
      </c>
    </row>
    <row r="253" spans="1:8">
      <c r="A253" s="39" t="s">
        <v>270</v>
      </c>
      <c r="B253" s="21">
        <v>40087</v>
      </c>
      <c r="C253" s="15"/>
      <c r="D253" s="41">
        <v>2.5</v>
      </c>
      <c r="E253" s="37" t="s">
        <v>505</v>
      </c>
      <c r="F253" s="38" t="s">
        <v>515</v>
      </c>
      <c r="G253" s="45" t="s">
        <v>564</v>
      </c>
    </row>
    <row r="254" spans="1:8">
      <c r="A254" s="39" t="s">
        <v>271</v>
      </c>
      <c r="B254" s="21">
        <v>40087</v>
      </c>
      <c r="C254" s="15"/>
      <c r="D254" s="41">
        <v>2.5</v>
      </c>
      <c r="E254" s="37" t="s">
        <v>505</v>
      </c>
      <c r="F254" s="38" t="s">
        <v>515</v>
      </c>
      <c r="G254" s="45" t="s">
        <v>564</v>
      </c>
    </row>
    <row r="255" spans="1:8">
      <c r="A255" s="39" t="s">
        <v>272</v>
      </c>
      <c r="B255" s="21">
        <v>40087</v>
      </c>
      <c r="C255" s="15"/>
      <c r="D255" s="41">
        <v>2.5</v>
      </c>
      <c r="E255" s="37" t="s">
        <v>505</v>
      </c>
      <c r="F255" s="38" t="s">
        <v>515</v>
      </c>
      <c r="G255" s="45" t="s">
        <v>564</v>
      </c>
    </row>
    <row r="256" spans="1:8">
      <c r="A256" s="39" t="s">
        <v>273</v>
      </c>
      <c r="B256" s="42">
        <v>40452</v>
      </c>
      <c r="C256" s="44"/>
      <c r="D256" s="36">
        <v>2.5</v>
      </c>
      <c r="E256" s="37" t="s">
        <v>505</v>
      </c>
      <c r="F256" s="38" t="s">
        <v>515</v>
      </c>
      <c r="G256" s="39" t="s">
        <v>609</v>
      </c>
    </row>
    <row r="257" spans="1:7">
      <c r="A257" s="39" t="s">
        <v>274</v>
      </c>
      <c r="B257" s="21">
        <v>37895</v>
      </c>
      <c r="C257" s="15"/>
      <c r="D257" s="41">
        <v>1.6</v>
      </c>
      <c r="E257" s="37" t="s">
        <v>505</v>
      </c>
      <c r="F257" s="38" t="s">
        <v>515</v>
      </c>
    </row>
    <row r="258" spans="1:7">
      <c r="A258" s="39" t="s">
        <v>32</v>
      </c>
      <c r="B258" s="42">
        <v>39722</v>
      </c>
      <c r="D258" s="36">
        <v>1.6</v>
      </c>
      <c r="E258" s="37" t="s">
        <v>505</v>
      </c>
      <c r="F258" s="38" t="s">
        <v>515</v>
      </c>
      <c r="G258" s="39" t="s">
        <v>530</v>
      </c>
    </row>
    <row r="259" spans="1:7">
      <c r="A259" s="39" t="s">
        <v>275</v>
      </c>
      <c r="B259" s="21">
        <v>38626</v>
      </c>
      <c r="C259" s="15"/>
      <c r="D259" s="41">
        <v>4</v>
      </c>
      <c r="E259" s="37" t="s">
        <v>505</v>
      </c>
      <c r="F259" s="38" t="s">
        <v>515</v>
      </c>
      <c r="G259" s="39" t="s">
        <v>534</v>
      </c>
    </row>
    <row r="260" spans="1:7">
      <c r="A260" s="39" t="s">
        <v>276</v>
      </c>
      <c r="B260" s="21">
        <v>38626</v>
      </c>
      <c r="C260" s="15"/>
      <c r="D260" s="41">
        <v>4</v>
      </c>
      <c r="E260" s="37" t="s">
        <v>505</v>
      </c>
      <c r="F260" s="38" t="s">
        <v>515</v>
      </c>
      <c r="G260" s="39" t="s">
        <v>534</v>
      </c>
    </row>
    <row r="261" spans="1:7">
      <c r="A261" s="39" t="s">
        <v>277</v>
      </c>
      <c r="B261" s="21">
        <v>38626</v>
      </c>
      <c r="C261" s="15"/>
      <c r="D261" s="41">
        <v>4</v>
      </c>
      <c r="E261" s="37" t="s">
        <v>505</v>
      </c>
      <c r="F261" s="38" t="s">
        <v>515</v>
      </c>
      <c r="G261" s="39" t="s">
        <v>534</v>
      </c>
    </row>
    <row r="262" spans="1:7">
      <c r="A262" s="39" t="s">
        <v>278</v>
      </c>
      <c r="B262" s="21">
        <v>38626</v>
      </c>
      <c r="C262" s="15"/>
      <c r="D262" s="41">
        <v>4</v>
      </c>
      <c r="E262" s="37" t="s">
        <v>505</v>
      </c>
      <c r="F262" s="38" t="s">
        <v>515</v>
      </c>
      <c r="G262" s="39" t="s">
        <v>534</v>
      </c>
    </row>
    <row r="263" spans="1:7">
      <c r="A263" s="39" t="s">
        <v>279</v>
      </c>
      <c r="B263" s="21">
        <v>38626</v>
      </c>
      <c r="C263" s="15"/>
      <c r="D263" s="41">
        <v>4</v>
      </c>
      <c r="E263" s="37" t="s">
        <v>505</v>
      </c>
      <c r="F263" s="38" t="s">
        <v>515</v>
      </c>
      <c r="G263" s="39" t="s">
        <v>534</v>
      </c>
    </row>
    <row r="264" spans="1:7">
      <c r="A264" s="39" t="s">
        <v>280</v>
      </c>
      <c r="B264" s="21">
        <v>37895</v>
      </c>
      <c r="C264" s="15"/>
      <c r="D264" s="41">
        <v>4</v>
      </c>
      <c r="E264" s="37" t="s">
        <v>505</v>
      </c>
      <c r="F264" s="38" t="s">
        <v>515</v>
      </c>
    </row>
    <row r="265" spans="1:7">
      <c r="A265" s="39" t="s">
        <v>281</v>
      </c>
      <c r="B265" s="21">
        <v>38626</v>
      </c>
      <c r="C265" s="15"/>
      <c r="D265" s="41">
        <v>4</v>
      </c>
      <c r="E265" s="37" t="s">
        <v>505</v>
      </c>
      <c r="F265" s="38" t="s">
        <v>515</v>
      </c>
      <c r="G265" s="39" t="s">
        <v>534</v>
      </c>
    </row>
    <row r="266" spans="1:7">
      <c r="A266" s="39" t="s">
        <v>282</v>
      </c>
      <c r="B266" s="21">
        <v>38626</v>
      </c>
      <c r="C266" s="15"/>
      <c r="D266" s="41">
        <v>4</v>
      </c>
      <c r="E266" s="37" t="s">
        <v>505</v>
      </c>
      <c r="F266" s="38" t="s">
        <v>515</v>
      </c>
      <c r="G266" s="39" t="s">
        <v>534</v>
      </c>
    </row>
    <row r="267" spans="1:7">
      <c r="A267" s="39" t="s">
        <v>283</v>
      </c>
      <c r="B267" s="21">
        <v>38626</v>
      </c>
      <c r="C267" s="15"/>
      <c r="D267" s="41">
        <v>4</v>
      </c>
      <c r="E267" s="37" t="s">
        <v>505</v>
      </c>
      <c r="F267" s="38" t="s">
        <v>515</v>
      </c>
      <c r="G267" s="39" t="s">
        <v>534</v>
      </c>
    </row>
    <row r="268" spans="1:7">
      <c r="A268" s="39" t="s">
        <v>284</v>
      </c>
      <c r="B268" s="21">
        <v>38626</v>
      </c>
      <c r="C268" s="15"/>
      <c r="D268" s="41">
        <v>4</v>
      </c>
      <c r="E268" s="37" t="s">
        <v>505</v>
      </c>
      <c r="F268" s="38" t="s">
        <v>515</v>
      </c>
      <c r="G268" s="39" t="s">
        <v>534</v>
      </c>
    </row>
    <row r="269" spans="1:7">
      <c r="A269" s="39" t="s">
        <v>285</v>
      </c>
      <c r="B269" s="21">
        <v>38626</v>
      </c>
      <c r="C269" s="15"/>
      <c r="D269" s="41">
        <v>4</v>
      </c>
      <c r="E269" s="37" t="s">
        <v>505</v>
      </c>
      <c r="F269" s="38" t="s">
        <v>515</v>
      </c>
      <c r="G269" s="39" t="s">
        <v>534</v>
      </c>
    </row>
    <row r="270" spans="1:7" ht="22.5">
      <c r="A270" s="39" t="s">
        <v>286</v>
      </c>
      <c r="B270" s="21">
        <v>37895</v>
      </c>
      <c r="C270" s="15"/>
      <c r="D270" s="41" t="s">
        <v>4</v>
      </c>
      <c r="E270" s="37" t="s">
        <v>505</v>
      </c>
      <c r="F270" s="38" t="s">
        <v>515</v>
      </c>
    </row>
    <row r="271" spans="1:7">
      <c r="A271" s="39" t="s">
        <v>287</v>
      </c>
      <c r="B271" s="21">
        <v>37895</v>
      </c>
      <c r="C271" s="15"/>
      <c r="D271" s="41">
        <v>1.05</v>
      </c>
      <c r="E271" s="37" t="s">
        <v>505</v>
      </c>
      <c r="F271" s="38" t="s">
        <v>515</v>
      </c>
    </row>
    <row r="272" spans="1:7">
      <c r="A272" s="39" t="s">
        <v>288</v>
      </c>
      <c r="B272" s="21">
        <v>40087</v>
      </c>
      <c r="C272" s="15"/>
      <c r="D272" s="41">
        <v>1.05</v>
      </c>
      <c r="E272" s="37" t="s">
        <v>505</v>
      </c>
      <c r="F272" s="38" t="s">
        <v>515</v>
      </c>
      <c r="G272" s="39" t="s">
        <v>564</v>
      </c>
    </row>
    <row r="273" spans="1:7">
      <c r="A273" s="39" t="s">
        <v>289</v>
      </c>
      <c r="B273" s="21">
        <v>37895</v>
      </c>
      <c r="C273" s="15"/>
      <c r="D273" s="41">
        <v>0.45</v>
      </c>
      <c r="E273" s="37" t="s">
        <v>505</v>
      </c>
      <c r="F273" s="38" t="s">
        <v>515</v>
      </c>
    </row>
    <row r="274" spans="1:7">
      <c r="A274" s="39" t="s">
        <v>290</v>
      </c>
      <c r="B274" s="21">
        <v>37895</v>
      </c>
      <c r="C274" s="15"/>
      <c r="D274" s="41">
        <v>0.45</v>
      </c>
      <c r="E274" s="37" t="s">
        <v>505</v>
      </c>
      <c r="F274" s="38" t="s">
        <v>515</v>
      </c>
    </row>
    <row r="275" spans="1:7">
      <c r="A275" s="39" t="s">
        <v>291</v>
      </c>
      <c r="B275" s="21">
        <v>37895</v>
      </c>
      <c r="C275" s="15"/>
      <c r="D275" s="41">
        <v>0.45</v>
      </c>
      <c r="E275" s="37" t="s">
        <v>505</v>
      </c>
      <c r="F275" s="38" t="s">
        <v>515</v>
      </c>
    </row>
    <row r="276" spans="1:7">
      <c r="A276" s="39" t="s">
        <v>292</v>
      </c>
      <c r="B276" s="21">
        <v>37895</v>
      </c>
      <c r="C276" s="15"/>
      <c r="D276" s="41">
        <v>0.45</v>
      </c>
      <c r="E276" s="37" t="s">
        <v>505</v>
      </c>
      <c r="F276" s="38" t="s">
        <v>515</v>
      </c>
    </row>
    <row r="277" spans="1:7">
      <c r="A277" s="39" t="s">
        <v>293</v>
      </c>
      <c r="B277" s="21">
        <v>37895</v>
      </c>
      <c r="C277" s="15"/>
      <c r="D277" s="41">
        <v>0.45</v>
      </c>
      <c r="E277" s="37" t="s">
        <v>505</v>
      </c>
      <c r="F277" s="38" t="s">
        <v>515</v>
      </c>
    </row>
    <row r="278" spans="1:7">
      <c r="A278" s="39" t="s">
        <v>294</v>
      </c>
      <c r="B278" s="21">
        <v>37895</v>
      </c>
      <c r="C278" s="15"/>
      <c r="D278" s="41">
        <v>0.45</v>
      </c>
      <c r="E278" s="37" t="s">
        <v>505</v>
      </c>
      <c r="F278" s="38" t="s">
        <v>515</v>
      </c>
    </row>
    <row r="279" spans="1:7">
      <c r="A279" s="39" t="s">
        <v>295</v>
      </c>
      <c r="B279" s="21">
        <v>37895</v>
      </c>
      <c r="C279" s="15"/>
      <c r="D279" s="41">
        <v>0.45</v>
      </c>
      <c r="E279" s="37" t="s">
        <v>505</v>
      </c>
      <c r="F279" s="38" t="s">
        <v>515</v>
      </c>
    </row>
    <row r="280" spans="1:7">
      <c r="A280" s="39" t="s">
        <v>296</v>
      </c>
      <c r="B280" s="21">
        <v>37895</v>
      </c>
      <c r="C280" s="15"/>
      <c r="D280" s="41">
        <v>0.45</v>
      </c>
      <c r="E280" s="37" t="s">
        <v>505</v>
      </c>
      <c r="F280" s="38" t="s">
        <v>515</v>
      </c>
    </row>
    <row r="281" spans="1:7">
      <c r="A281" s="39" t="s">
        <v>297</v>
      </c>
      <c r="B281" s="21">
        <v>39722</v>
      </c>
      <c r="C281" s="15"/>
      <c r="D281" s="41">
        <v>0.17</v>
      </c>
      <c r="E281" s="37" t="s">
        <v>505</v>
      </c>
      <c r="F281" s="38" t="s">
        <v>515</v>
      </c>
      <c r="G281" s="39" t="s">
        <v>530</v>
      </c>
    </row>
    <row r="282" spans="1:7">
      <c r="A282" s="39" t="s">
        <v>298</v>
      </c>
      <c r="B282" s="21">
        <v>40087</v>
      </c>
      <c r="C282" s="15"/>
      <c r="D282" s="41">
        <v>0.17</v>
      </c>
      <c r="E282" s="37" t="s">
        <v>505</v>
      </c>
      <c r="F282" s="38" t="s">
        <v>515</v>
      </c>
      <c r="G282" s="45" t="s">
        <v>564</v>
      </c>
    </row>
    <row r="283" spans="1:7">
      <c r="A283" s="39" t="s">
        <v>299</v>
      </c>
      <c r="B283" s="21">
        <v>39722</v>
      </c>
      <c r="C283" s="15"/>
      <c r="D283" s="41">
        <v>0.17</v>
      </c>
      <c r="E283" s="37" t="s">
        <v>505</v>
      </c>
      <c r="F283" s="38" t="s">
        <v>515</v>
      </c>
      <c r="G283" s="39" t="s">
        <v>530</v>
      </c>
    </row>
    <row r="284" spans="1:7">
      <c r="A284" s="39" t="s">
        <v>300</v>
      </c>
      <c r="B284" s="21">
        <v>38261</v>
      </c>
      <c r="C284" s="15"/>
      <c r="D284" s="41">
        <v>0.17</v>
      </c>
      <c r="E284" s="37" t="s">
        <v>505</v>
      </c>
      <c r="F284" s="38" t="s">
        <v>515</v>
      </c>
      <c r="G284" s="39" t="s">
        <v>532</v>
      </c>
    </row>
    <row r="285" spans="1:7">
      <c r="A285" s="39" t="s">
        <v>301</v>
      </c>
      <c r="B285" s="21">
        <v>39722</v>
      </c>
      <c r="C285" s="15"/>
      <c r="D285" s="41">
        <v>50</v>
      </c>
      <c r="E285" s="37" t="s">
        <v>505</v>
      </c>
      <c r="F285" s="38" t="s">
        <v>515</v>
      </c>
      <c r="G285" s="39" t="s">
        <v>530</v>
      </c>
    </row>
    <row r="286" spans="1:7">
      <c r="A286" s="39" t="s">
        <v>302</v>
      </c>
      <c r="B286" s="21">
        <v>40087</v>
      </c>
      <c r="C286" s="15"/>
      <c r="D286" s="41">
        <v>50</v>
      </c>
      <c r="E286" s="37" t="s">
        <v>505</v>
      </c>
      <c r="F286" s="38" t="s">
        <v>515</v>
      </c>
      <c r="G286" s="45" t="s">
        <v>564</v>
      </c>
    </row>
    <row r="287" spans="1:7">
      <c r="A287" s="39" t="s">
        <v>303</v>
      </c>
      <c r="B287" s="21">
        <v>39722</v>
      </c>
      <c r="C287" s="15"/>
      <c r="D287" s="41">
        <v>50</v>
      </c>
      <c r="E287" s="37" t="s">
        <v>505</v>
      </c>
      <c r="F287" s="38" t="s">
        <v>515</v>
      </c>
      <c r="G287" s="39" t="s">
        <v>530</v>
      </c>
    </row>
    <row r="288" spans="1:7">
      <c r="A288" s="39" t="s">
        <v>304</v>
      </c>
      <c r="B288" s="21">
        <v>39722</v>
      </c>
      <c r="C288" s="15"/>
      <c r="D288" s="41">
        <v>50</v>
      </c>
      <c r="E288" s="37" t="s">
        <v>505</v>
      </c>
      <c r="F288" s="38" t="s">
        <v>515</v>
      </c>
      <c r="G288" s="39" t="s">
        <v>530</v>
      </c>
    </row>
    <row r="289" spans="1:8">
      <c r="A289" s="39" t="s">
        <v>305</v>
      </c>
      <c r="B289" s="21">
        <v>39722</v>
      </c>
      <c r="C289" s="15"/>
      <c r="D289" s="41">
        <v>50</v>
      </c>
      <c r="E289" s="37" t="s">
        <v>505</v>
      </c>
      <c r="F289" s="38" t="s">
        <v>515</v>
      </c>
      <c r="G289" s="39" t="s">
        <v>530</v>
      </c>
    </row>
    <row r="290" spans="1:8">
      <c r="A290" s="39" t="s">
        <v>306</v>
      </c>
      <c r="B290" s="21">
        <v>39722</v>
      </c>
      <c r="C290" s="15"/>
      <c r="D290" s="41">
        <v>50</v>
      </c>
      <c r="E290" s="37" t="s">
        <v>505</v>
      </c>
      <c r="F290" s="38" t="s">
        <v>515</v>
      </c>
      <c r="G290" s="39" t="s">
        <v>530</v>
      </c>
    </row>
    <row r="291" spans="1:8">
      <c r="A291" s="39" t="s">
        <v>307</v>
      </c>
      <c r="B291" s="21">
        <v>39722</v>
      </c>
      <c r="C291" s="15"/>
      <c r="D291" s="41">
        <v>50</v>
      </c>
      <c r="E291" s="37" t="s">
        <v>505</v>
      </c>
      <c r="F291" s="38" t="s">
        <v>515</v>
      </c>
      <c r="G291" s="39" t="s">
        <v>530</v>
      </c>
    </row>
    <row r="292" spans="1:8">
      <c r="A292" s="39" t="s">
        <v>308</v>
      </c>
      <c r="B292" s="21">
        <v>39722</v>
      </c>
      <c r="C292" s="15"/>
      <c r="D292" s="41">
        <v>50</v>
      </c>
      <c r="E292" s="37" t="s">
        <v>505</v>
      </c>
      <c r="F292" s="38" t="s">
        <v>515</v>
      </c>
      <c r="G292" s="39" t="s">
        <v>530</v>
      </c>
    </row>
    <row r="293" spans="1:8">
      <c r="A293" s="39" t="s">
        <v>309</v>
      </c>
      <c r="B293" s="21">
        <v>39722</v>
      </c>
      <c r="C293" s="15"/>
      <c r="D293" s="41">
        <v>50</v>
      </c>
      <c r="E293" s="37" t="s">
        <v>505</v>
      </c>
      <c r="F293" s="38" t="s">
        <v>515</v>
      </c>
      <c r="G293" s="39" t="s">
        <v>530</v>
      </c>
    </row>
    <row r="294" spans="1:8">
      <c r="A294" s="39" t="s">
        <v>310</v>
      </c>
      <c r="B294" s="21">
        <v>37895</v>
      </c>
      <c r="C294" s="15"/>
      <c r="D294" s="41">
        <v>30</v>
      </c>
      <c r="E294" s="37" t="s">
        <v>505</v>
      </c>
      <c r="F294" s="38" t="s">
        <v>515</v>
      </c>
    </row>
    <row r="295" spans="1:8">
      <c r="A295" s="39" t="s">
        <v>311</v>
      </c>
      <c r="B295" s="21">
        <v>39722</v>
      </c>
      <c r="C295" s="15"/>
      <c r="D295" s="41">
        <v>50</v>
      </c>
      <c r="E295" s="37" t="s">
        <v>505</v>
      </c>
      <c r="F295" s="38" t="s">
        <v>515</v>
      </c>
      <c r="G295" s="39" t="s">
        <v>530</v>
      </c>
    </row>
    <row r="296" spans="1:8">
      <c r="A296" s="39" t="s">
        <v>312</v>
      </c>
      <c r="B296" s="21">
        <v>37895</v>
      </c>
      <c r="C296" s="15"/>
      <c r="D296" s="41">
        <v>0.3</v>
      </c>
      <c r="E296" s="37" t="s">
        <v>505</v>
      </c>
      <c r="F296" s="38" t="s">
        <v>515</v>
      </c>
    </row>
    <row r="297" spans="1:8">
      <c r="A297" s="39" t="s">
        <v>313</v>
      </c>
      <c r="B297" s="21">
        <v>37895</v>
      </c>
      <c r="C297" s="15"/>
      <c r="D297" s="41">
        <v>0.3</v>
      </c>
      <c r="E297" s="37" t="s">
        <v>505</v>
      </c>
      <c r="F297" s="38" t="s">
        <v>515</v>
      </c>
    </row>
    <row r="298" spans="1:8">
      <c r="A298" s="39" t="s">
        <v>314</v>
      </c>
      <c r="B298" s="21">
        <v>37895</v>
      </c>
      <c r="C298" s="15"/>
      <c r="D298" s="41">
        <v>0.3</v>
      </c>
      <c r="E298" s="37" t="s">
        <v>505</v>
      </c>
      <c r="F298" s="38" t="s">
        <v>515</v>
      </c>
    </row>
    <row r="299" spans="1:8">
      <c r="A299" s="39" t="s">
        <v>315</v>
      </c>
      <c r="B299" s="21">
        <v>37895</v>
      </c>
      <c r="C299" s="15"/>
      <c r="D299" s="41">
        <v>0.3</v>
      </c>
      <c r="E299" s="37" t="s">
        <v>505</v>
      </c>
      <c r="F299" s="38" t="s">
        <v>515</v>
      </c>
    </row>
    <row r="300" spans="1:8">
      <c r="A300" s="39" t="s">
        <v>316</v>
      </c>
      <c r="B300" s="21">
        <v>37895</v>
      </c>
      <c r="C300" s="15"/>
      <c r="D300" s="41">
        <v>0.3</v>
      </c>
      <c r="E300" s="37" t="s">
        <v>505</v>
      </c>
      <c r="F300" s="38" t="s">
        <v>515</v>
      </c>
    </row>
    <row r="301" spans="1:8">
      <c r="A301" s="39" t="s">
        <v>317</v>
      </c>
      <c r="B301" s="21">
        <v>37895</v>
      </c>
      <c r="C301" s="15"/>
      <c r="D301" s="41">
        <v>0.3</v>
      </c>
      <c r="E301" s="37" t="s">
        <v>505</v>
      </c>
      <c r="F301" s="38" t="s">
        <v>515</v>
      </c>
    </row>
    <row r="302" spans="1:8">
      <c r="A302" s="39" t="s">
        <v>318</v>
      </c>
      <c r="B302" s="21">
        <v>37895</v>
      </c>
      <c r="C302" s="15"/>
      <c r="D302" s="41">
        <v>0.3</v>
      </c>
      <c r="E302" s="37" t="s">
        <v>505</v>
      </c>
      <c r="F302" s="38" t="s">
        <v>515</v>
      </c>
    </row>
    <row r="303" spans="1:8">
      <c r="A303" s="39" t="s">
        <v>319</v>
      </c>
      <c r="B303" s="21">
        <v>38261</v>
      </c>
      <c r="C303" s="98">
        <v>41182</v>
      </c>
      <c r="D303" s="41">
        <v>0.68</v>
      </c>
      <c r="E303" s="37" t="s">
        <v>505</v>
      </c>
      <c r="F303" s="38" t="s">
        <v>515</v>
      </c>
      <c r="G303" s="39" t="s">
        <v>532</v>
      </c>
      <c r="H303" s="95" t="s">
        <v>626</v>
      </c>
    </row>
    <row r="304" spans="1:8">
      <c r="A304" s="88" t="s">
        <v>319</v>
      </c>
      <c r="B304" s="89">
        <v>41183</v>
      </c>
      <c r="D304" s="91">
        <v>1.35</v>
      </c>
      <c r="E304" s="92" t="s">
        <v>505</v>
      </c>
      <c r="F304" s="93" t="s">
        <v>515</v>
      </c>
      <c r="G304" s="94" t="s">
        <v>627</v>
      </c>
    </row>
    <row r="305" spans="1:8">
      <c r="A305" s="39" t="s">
        <v>320</v>
      </c>
      <c r="B305" s="21">
        <v>38261</v>
      </c>
      <c r="C305" s="98">
        <v>41182</v>
      </c>
      <c r="D305" s="41">
        <v>0.68</v>
      </c>
      <c r="E305" s="37" t="s">
        <v>505</v>
      </c>
      <c r="F305" s="38" t="s">
        <v>515</v>
      </c>
      <c r="G305" s="39" t="s">
        <v>532</v>
      </c>
      <c r="H305" s="95" t="s">
        <v>626</v>
      </c>
    </row>
    <row r="306" spans="1:8">
      <c r="A306" s="88" t="s">
        <v>320</v>
      </c>
      <c r="B306" s="89">
        <v>41183</v>
      </c>
      <c r="D306" s="91">
        <v>1.35</v>
      </c>
      <c r="E306" s="92" t="s">
        <v>505</v>
      </c>
      <c r="F306" s="93" t="s">
        <v>515</v>
      </c>
      <c r="G306" s="94" t="s">
        <v>627</v>
      </c>
    </row>
    <row r="307" spans="1:8">
      <c r="A307" s="39" t="s">
        <v>321</v>
      </c>
      <c r="B307" s="21">
        <v>39722</v>
      </c>
      <c r="C307" s="98">
        <v>41182</v>
      </c>
      <c r="D307" s="41">
        <v>0.68</v>
      </c>
      <c r="E307" s="37" t="s">
        <v>505</v>
      </c>
      <c r="F307" s="38" t="s">
        <v>515</v>
      </c>
      <c r="G307" s="39" t="s">
        <v>530</v>
      </c>
      <c r="H307" s="95" t="s">
        <v>626</v>
      </c>
    </row>
    <row r="308" spans="1:8">
      <c r="A308" s="88" t="s">
        <v>321</v>
      </c>
      <c r="B308" s="89">
        <v>41183</v>
      </c>
      <c r="D308" s="91">
        <v>1.35</v>
      </c>
      <c r="E308" s="92" t="s">
        <v>505</v>
      </c>
      <c r="F308" s="93" t="s">
        <v>515</v>
      </c>
      <c r="G308" s="94" t="s">
        <v>627</v>
      </c>
    </row>
    <row r="309" spans="1:8">
      <c r="A309" s="39" t="s">
        <v>322</v>
      </c>
      <c r="B309" s="21">
        <v>38261</v>
      </c>
      <c r="C309" s="98">
        <v>41182</v>
      </c>
      <c r="D309" s="41">
        <v>0.68</v>
      </c>
      <c r="E309" s="37" t="s">
        <v>505</v>
      </c>
      <c r="F309" s="38" t="s">
        <v>515</v>
      </c>
      <c r="G309" s="39" t="s">
        <v>532</v>
      </c>
      <c r="H309" s="95" t="s">
        <v>626</v>
      </c>
    </row>
    <row r="310" spans="1:8">
      <c r="A310" s="88" t="s">
        <v>322</v>
      </c>
      <c r="B310" s="89">
        <v>41183</v>
      </c>
      <c r="D310" s="91">
        <v>1.35</v>
      </c>
      <c r="E310" s="92" t="s">
        <v>505</v>
      </c>
      <c r="F310" s="93" t="s">
        <v>515</v>
      </c>
      <c r="G310" s="94" t="s">
        <v>627</v>
      </c>
    </row>
    <row r="311" spans="1:8">
      <c r="A311" s="39" t="s">
        <v>323</v>
      </c>
      <c r="B311" s="21">
        <v>38261</v>
      </c>
      <c r="C311" s="15"/>
      <c r="D311" s="41">
        <v>0.08</v>
      </c>
      <c r="E311" s="37" t="s">
        <v>505</v>
      </c>
      <c r="F311" s="38" t="s">
        <v>515</v>
      </c>
      <c r="G311" s="39" t="s">
        <v>532</v>
      </c>
    </row>
    <row r="312" spans="1:8">
      <c r="A312" s="39" t="s">
        <v>324</v>
      </c>
      <c r="B312" s="21">
        <v>38261</v>
      </c>
      <c r="C312" s="15"/>
      <c r="D312" s="41">
        <v>1.1000000000000001</v>
      </c>
      <c r="E312" s="37" t="s">
        <v>505</v>
      </c>
      <c r="F312" s="38" t="s">
        <v>515</v>
      </c>
      <c r="G312" s="39" t="s">
        <v>532</v>
      </c>
    </row>
    <row r="313" spans="1:8">
      <c r="A313" s="39" t="s">
        <v>325</v>
      </c>
      <c r="B313" s="21">
        <v>38626</v>
      </c>
      <c r="C313" s="15"/>
      <c r="D313" s="41">
        <v>1.1000000000000001</v>
      </c>
      <c r="E313" s="37" t="s">
        <v>505</v>
      </c>
      <c r="F313" s="38" t="s">
        <v>515</v>
      </c>
      <c r="G313" s="39" t="s">
        <v>534</v>
      </c>
    </row>
    <row r="314" spans="1:8">
      <c r="A314" s="39" t="s">
        <v>326</v>
      </c>
      <c r="B314" s="21">
        <v>38626</v>
      </c>
      <c r="C314" s="15"/>
      <c r="D314" s="41">
        <v>1.1000000000000001</v>
      </c>
      <c r="E314" s="37" t="s">
        <v>505</v>
      </c>
      <c r="F314" s="38" t="s">
        <v>515</v>
      </c>
      <c r="G314" s="39" t="s">
        <v>534</v>
      </c>
    </row>
    <row r="315" spans="1:8">
      <c r="A315" s="39" t="s">
        <v>327</v>
      </c>
      <c r="B315" s="21">
        <v>38626</v>
      </c>
      <c r="C315" s="15"/>
      <c r="D315" s="41">
        <v>1.1000000000000001</v>
      </c>
      <c r="E315" s="37" t="s">
        <v>505</v>
      </c>
      <c r="F315" s="38" t="s">
        <v>515</v>
      </c>
      <c r="G315" s="39" t="s">
        <v>534</v>
      </c>
    </row>
    <row r="316" spans="1:8">
      <c r="A316" s="39" t="s">
        <v>328</v>
      </c>
      <c r="B316" s="21">
        <v>38626</v>
      </c>
      <c r="C316" s="15"/>
      <c r="D316" s="41">
        <v>1.1000000000000001</v>
      </c>
      <c r="E316" s="37" t="s">
        <v>505</v>
      </c>
      <c r="F316" s="38" t="s">
        <v>515</v>
      </c>
      <c r="G316" s="39" t="s">
        <v>534</v>
      </c>
    </row>
    <row r="317" spans="1:8">
      <c r="A317" s="39" t="s">
        <v>329</v>
      </c>
      <c r="B317" s="21">
        <v>38626</v>
      </c>
      <c r="C317" s="15"/>
      <c r="D317" s="41">
        <v>1.1000000000000001</v>
      </c>
      <c r="E317" s="37" t="s">
        <v>505</v>
      </c>
      <c r="F317" s="38" t="s">
        <v>515</v>
      </c>
      <c r="G317" s="39" t="s">
        <v>534</v>
      </c>
    </row>
    <row r="318" spans="1:8">
      <c r="A318" s="39" t="s">
        <v>330</v>
      </c>
      <c r="B318" s="21">
        <v>38626</v>
      </c>
      <c r="C318" s="15"/>
      <c r="D318" s="41">
        <v>1.1000000000000001</v>
      </c>
      <c r="E318" s="37" t="s">
        <v>505</v>
      </c>
      <c r="F318" s="38" t="s">
        <v>515</v>
      </c>
      <c r="G318" s="39" t="s">
        <v>534</v>
      </c>
    </row>
    <row r="319" spans="1:8">
      <c r="A319" s="39" t="s">
        <v>331</v>
      </c>
      <c r="B319" s="21">
        <v>38626</v>
      </c>
      <c r="C319" s="15"/>
      <c r="D319" s="41">
        <v>1.1000000000000001</v>
      </c>
      <c r="E319" s="37" t="s">
        <v>505</v>
      </c>
      <c r="F319" s="38" t="s">
        <v>515</v>
      </c>
      <c r="G319" s="39" t="s">
        <v>534</v>
      </c>
    </row>
    <row r="320" spans="1:8">
      <c r="A320" s="39" t="s">
        <v>332</v>
      </c>
      <c r="B320" s="21">
        <v>38626</v>
      </c>
      <c r="C320" s="15"/>
      <c r="D320" s="41">
        <v>1.1000000000000001</v>
      </c>
      <c r="E320" s="37" t="s">
        <v>505</v>
      </c>
      <c r="F320" s="38" t="s">
        <v>515</v>
      </c>
      <c r="G320" s="39" t="s">
        <v>534</v>
      </c>
    </row>
    <row r="321" spans="1:9">
      <c r="A321" s="39" t="s">
        <v>333</v>
      </c>
      <c r="B321" s="21">
        <v>38626</v>
      </c>
      <c r="C321" s="15"/>
      <c r="D321" s="41">
        <v>1.1000000000000001</v>
      </c>
      <c r="E321" s="37" t="s">
        <v>505</v>
      </c>
      <c r="F321" s="38" t="s">
        <v>515</v>
      </c>
      <c r="G321" s="39" t="s">
        <v>534</v>
      </c>
    </row>
    <row r="322" spans="1:9">
      <c r="A322" s="45" t="s">
        <v>7</v>
      </c>
      <c r="B322" s="44">
        <v>39356</v>
      </c>
      <c r="C322" s="11"/>
      <c r="D322" s="43">
        <v>0.1</v>
      </c>
      <c r="E322" s="37" t="s">
        <v>505</v>
      </c>
      <c r="F322" s="38" t="s">
        <v>515</v>
      </c>
      <c r="G322" s="39" t="s">
        <v>529</v>
      </c>
    </row>
    <row r="323" spans="1:9">
      <c r="A323" s="45" t="s">
        <v>17</v>
      </c>
      <c r="B323" s="44">
        <v>39356</v>
      </c>
      <c r="C323" s="11"/>
      <c r="D323" s="43">
        <v>0.1</v>
      </c>
      <c r="E323" s="37" t="s">
        <v>505</v>
      </c>
      <c r="F323" s="38" t="s">
        <v>515</v>
      </c>
      <c r="G323" s="39" t="s">
        <v>529</v>
      </c>
    </row>
    <row r="324" spans="1:9">
      <c r="A324" s="45" t="s">
        <v>8</v>
      </c>
      <c r="B324" s="44">
        <v>39356</v>
      </c>
      <c r="C324" s="11"/>
      <c r="D324" s="43">
        <v>0.1</v>
      </c>
      <c r="E324" s="37" t="s">
        <v>505</v>
      </c>
      <c r="F324" s="38" t="s">
        <v>515</v>
      </c>
      <c r="G324" s="39" t="s">
        <v>529</v>
      </c>
    </row>
    <row r="325" spans="1:9">
      <c r="A325" s="45" t="s">
        <v>9</v>
      </c>
      <c r="B325" s="44">
        <v>39356</v>
      </c>
      <c r="C325" s="11"/>
      <c r="D325" s="43">
        <v>0.1</v>
      </c>
      <c r="E325" s="37" t="s">
        <v>505</v>
      </c>
      <c r="F325" s="38" t="s">
        <v>515</v>
      </c>
      <c r="G325" s="39" t="s">
        <v>529</v>
      </c>
    </row>
    <row r="326" spans="1:9">
      <c r="A326" s="45" t="s">
        <v>10</v>
      </c>
      <c r="B326" s="44">
        <v>39356</v>
      </c>
      <c r="C326" s="11"/>
      <c r="D326" s="43">
        <v>0.1</v>
      </c>
      <c r="E326" s="37" t="s">
        <v>505</v>
      </c>
      <c r="F326" s="38" t="s">
        <v>515</v>
      </c>
      <c r="G326" s="39" t="s">
        <v>529</v>
      </c>
    </row>
    <row r="327" spans="1:9">
      <c r="A327" s="45" t="s">
        <v>11</v>
      </c>
      <c r="B327" s="44">
        <v>39356</v>
      </c>
      <c r="C327" s="11"/>
      <c r="D327" s="43">
        <v>0.1</v>
      </c>
      <c r="E327" s="37" t="s">
        <v>505</v>
      </c>
      <c r="F327" s="38" t="s">
        <v>515</v>
      </c>
      <c r="G327" s="39" t="s">
        <v>529</v>
      </c>
    </row>
    <row r="328" spans="1:9">
      <c r="A328" s="45" t="s">
        <v>12</v>
      </c>
      <c r="B328" s="44">
        <v>39356</v>
      </c>
      <c r="C328" s="11"/>
      <c r="D328" s="43">
        <v>0.1</v>
      </c>
      <c r="E328" s="37" t="s">
        <v>505</v>
      </c>
      <c r="F328" s="38" t="s">
        <v>515</v>
      </c>
      <c r="G328" s="39" t="s">
        <v>529</v>
      </c>
    </row>
    <row r="329" spans="1:9">
      <c r="A329" s="45" t="s">
        <v>13</v>
      </c>
      <c r="B329" s="44">
        <v>39356</v>
      </c>
      <c r="C329" s="11"/>
      <c r="D329" s="43">
        <v>0.1</v>
      </c>
      <c r="E329" s="37" t="s">
        <v>505</v>
      </c>
      <c r="F329" s="38" t="s">
        <v>515</v>
      </c>
      <c r="G329" s="39" t="s">
        <v>529</v>
      </c>
    </row>
    <row r="330" spans="1:9">
      <c r="A330" s="45" t="s">
        <v>14</v>
      </c>
      <c r="B330" s="44">
        <v>39356</v>
      </c>
      <c r="C330" s="11"/>
      <c r="D330" s="43">
        <v>0.1</v>
      </c>
      <c r="E330" s="37" t="s">
        <v>505</v>
      </c>
      <c r="F330" s="38" t="s">
        <v>515</v>
      </c>
      <c r="G330" s="39" t="s">
        <v>529</v>
      </c>
    </row>
    <row r="331" spans="1:9">
      <c r="A331" s="45" t="s">
        <v>15</v>
      </c>
      <c r="B331" s="44">
        <v>39356</v>
      </c>
      <c r="C331" s="11"/>
      <c r="D331" s="43">
        <v>0.1</v>
      </c>
      <c r="E331" s="37" t="s">
        <v>505</v>
      </c>
      <c r="F331" s="38" t="s">
        <v>515</v>
      </c>
      <c r="G331" s="39" t="s">
        <v>529</v>
      </c>
    </row>
    <row r="332" spans="1:9">
      <c r="A332" s="45" t="s">
        <v>16</v>
      </c>
      <c r="B332" s="44">
        <v>39356</v>
      </c>
      <c r="C332" s="11"/>
      <c r="D332" s="43">
        <v>0.1</v>
      </c>
      <c r="E332" s="37" t="s">
        <v>505</v>
      </c>
      <c r="F332" s="38" t="s">
        <v>515</v>
      </c>
      <c r="G332" s="39" t="s">
        <v>529</v>
      </c>
    </row>
    <row r="333" spans="1:9">
      <c r="A333" s="48" t="s">
        <v>608</v>
      </c>
      <c r="B333" s="42">
        <v>40817</v>
      </c>
      <c r="C333" s="42"/>
      <c r="D333" s="84">
        <v>13.5</v>
      </c>
      <c r="E333" s="37" t="s">
        <v>505</v>
      </c>
      <c r="F333" s="38" t="s">
        <v>515</v>
      </c>
      <c r="G333" s="45" t="s">
        <v>610</v>
      </c>
      <c r="I333" s="38"/>
    </row>
    <row r="334" spans="1:9">
      <c r="A334" s="48" t="s">
        <v>74</v>
      </c>
      <c r="B334" s="42">
        <v>38991</v>
      </c>
      <c r="D334" s="41">
        <v>10</v>
      </c>
      <c r="E334" s="37" t="s">
        <v>505</v>
      </c>
      <c r="F334" s="38" t="s">
        <v>515</v>
      </c>
      <c r="G334" s="39" t="s">
        <v>535</v>
      </c>
    </row>
    <row r="335" spans="1:9">
      <c r="A335" s="48" t="s">
        <v>75</v>
      </c>
      <c r="B335" s="42">
        <v>38991</v>
      </c>
      <c r="D335" s="41">
        <v>10</v>
      </c>
      <c r="E335" s="37" t="s">
        <v>505</v>
      </c>
      <c r="F335" s="38" t="s">
        <v>515</v>
      </c>
      <c r="G335" s="39" t="s">
        <v>535</v>
      </c>
    </row>
    <row r="336" spans="1:9">
      <c r="A336" s="48" t="s">
        <v>76</v>
      </c>
      <c r="B336" s="42">
        <v>38991</v>
      </c>
      <c r="D336" s="41">
        <v>10</v>
      </c>
      <c r="E336" s="37" t="s">
        <v>505</v>
      </c>
      <c r="F336" s="38" t="s">
        <v>515</v>
      </c>
      <c r="G336" s="39" t="s">
        <v>535</v>
      </c>
    </row>
    <row r="337" spans="1:9">
      <c r="A337" s="48" t="s">
        <v>77</v>
      </c>
      <c r="B337" s="42">
        <v>38991</v>
      </c>
      <c r="D337" s="41">
        <v>10</v>
      </c>
      <c r="E337" s="37" t="s">
        <v>505</v>
      </c>
      <c r="F337" s="38" t="s">
        <v>515</v>
      </c>
      <c r="G337" s="39" t="s">
        <v>535</v>
      </c>
    </row>
    <row r="338" spans="1:9">
      <c r="A338" s="48" t="s">
        <v>78</v>
      </c>
      <c r="B338" s="42">
        <v>38991</v>
      </c>
      <c r="D338" s="41">
        <v>10</v>
      </c>
      <c r="E338" s="37" t="s">
        <v>505</v>
      </c>
      <c r="F338" s="38" t="s">
        <v>515</v>
      </c>
      <c r="G338" s="39" t="s">
        <v>535</v>
      </c>
    </row>
    <row r="339" spans="1:9">
      <c r="A339" s="48" t="s">
        <v>79</v>
      </c>
      <c r="B339" s="42">
        <v>38991</v>
      </c>
      <c r="D339" s="41">
        <v>10</v>
      </c>
      <c r="E339" s="37" t="s">
        <v>505</v>
      </c>
      <c r="F339" s="38" t="s">
        <v>515</v>
      </c>
      <c r="G339" s="39" t="s">
        <v>535</v>
      </c>
    </row>
    <row r="340" spans="1:9">
      <c r="A340" s="48" t="s">
        <v>80</v>
      </c>
      <c r="B340" s="42">
        <v>38991</v>
      </c>
      <c r="D340" s="41">
        <v>10</v>
      </c>
      <c r="E340" s="37" t="s">
        <v>505</v>
      </c>
      <c r="F340" s="38" t="s">
        <v>515</v>
      </c>
      <c r="G340" s="39" t="s">
        <v>535</v>
      </c>
    </row>
    <row r="341" spans="1:9">
      <c r="A341" s="48" t="s">
        <v>81</v>
      </c>
      <c r="B341" s="42">
        <v>38991</v>
      </c>
      <c r="D341" s="41">
        <v>10</v>
      </c>
      <c r="E341" s="37" t="s">
        <v>505</v>
      </c>
      <c r="F341" s="38" t="s">
        <v>515</v>
      </c>
      <c r="G341" s="39" t="s">
        <v>535</v>
      </c>
    </row>
    <row r="342" spans="1:9">
      <c r="A342" s="39" t="s">
        <v>334</v>
      </c>
      <c r="B342" s="21">
        <v>37895</v>
      </c>
      <c r="C342" s="15"/>
      <c r="D342" s="41">
        <v>1.7</v>
      </c>
      <c r="E342" s="37" t="s">
        <v>505</v>
      </c>
      <c r="F342" s="38" t="s">
        <v>515</v>
      </c>
    </row>
    <row r="343" spans="1:9">
      <c r="A343" s="39" t="s">
        <v>335</v>
      </c>
      <c r="B343" s="21">
        <v>38261</v>
      </c>
      <c r="C343" s="15"/>
      <c r="D343" s="41">
        <v>0.09</v>
      </c>
      <c r="E343" s="37" t="s">
        <v>505</v>
      </c>
      <c r="F343" s="38" t="s">
        <v>515</v>
      </c>
      <c r="G343" s="39" t="s">
        <v>532</v>
      </c>
    </row>
    <row r="344" spans="1:9">
      <c r="A344" s="45" t="s">
        <v>560</v>
      </c>
      <c r="B344" s="42">
        <v>40087</v>
      </c>
      <c r="D344" s="36">
        <v>0.25</v>
      </c>
      <c r="E344" s="37" t="s">
        <v>505</v>
      </c>
      <c r="F344" s="38" t="s">
        <v>515</v>
      </c>
      <c r="G344" s="39" t="s">
        <v>564</v>
      </c>
    </row>
    <row r="345" spans="1:9">
      <c r="A345" s="45" t="s">
        <v>561</v>
      </c>
      <c r="B345" s="42">
        <v>40087</v>
      </c>
      <c r="D345" s="36">
        <v>0.25</v>
      </c>
      <c r="E345" s="37" t="s">
        <v>505</v>
      </c>
      <c r="F345" s="38" t="s">
        <v>515</v>
      </c>
      <c r="G345" s="39" t="s">
        <v>564</v>
      </c>
    </row>
    <row r="346" spans="1:9">
      <c r="A346" s="45" t="s">
        <v>562</v>
      </c>
      <c r="B346" s="42">
        <v>40087</v>
      </c>
      <c r="D346" s="36">
        <v>0.25</v>
      </c>
      <c r="E346" s="37" t="s">
        <v>505</v>
      </c>
      <c r="F346" s="38" t="s">
        <v>515</v>
      </c>
      <c r="G346" s="39" t="s">
        <v>564</v>
      </c>
    </row>
    <row r="347" spans="1:9">
      <c r="A347" s="45" t="s">
        <v>563</v>
      </c>
      <c r="B347" s="42">
        <v>40087</v>
      </c>
      <c r="D347" s="36">
        <v>0.25</v>
      </c>
      <c r="E347" s="37" t="s">
        <v>505</v>
      </c>
      <c r="F347" s="38" t="s">
        <v>515</v>
      </c>
      <c r="G347" s="39" t="s">
        <v>564</v>
      </c>
    </row>
    <row r="348" spans="1:9">
      <c r="A348" s="39" t="s">
        <v>336</v>
      </c>
      <c r="B348" s="21">
        <v>40817</v>
      </c>
      <c r="C348" s="15"/>
      <c r="D348" s="82">
        <v>0.14000000000000001</v>
      </c>
      <c r="E348" s="37" t="s">
        <v>505</v>
      </c>
      <c r="F348" s="38" t="s">
        <v>515</v>
      </c>
      <c r="G348" s="45" t="s">
        <v>610</v>
      </c>
      <c r="I348" s="38"/>
    </row>
    <row r="349" spans="1:9">
      <c r="A349" s="39" t="s">
        <v>337</v>
      </c>
      <c r="B349" s="21">
        <v>37895</v>
      </c>
      <c r="C349" s="15"/>
      <c r="D349" s="41">
        <v>0.11</v>
      </c>
      <c r="E349" s="37" t="s">
        <v>505</v>
      </c>
      <c r="F349" s="38" t="s">
        <v>515</v>
      </c>
    </row>
    <row r="350" spans="1:9">
      <c r="A350" s="39" t="s">
        <v>338</v>
      </c>
      <c r="B350" s="21">
        <v>37895</v>
      </c>
      <c r="C350" s="15"/>
      <c r="D350" s="41">
        <v>0.11</v>
      </c>
      <c r="E350" s="37" t="s">
        <v>505</v>
      </c>
      <c r="F350" s="38" t="s">
        <v>515</v>
      </c>
    </row>
    <row r="351" spans="1:9">
      <c r="A351" s="39" t="s">
        <v>339</v>
      </c>
      <c r="B351" s="21">
        <v>40087</v>
      </c>
      <c r="C351" s="15"/>
      <c r="D351" s="41">
        <v>0.1</v>
      </c>
      <c r="E351" s="37" t="s">
        <v>505</v>
      </c>
      <c r="F351" s="38" t="s">
        <v>515</v>
      </c>
      <c r="G351" s="39" t="s">
        <v>564</v>
      </c>
    </row>
    <row r="352" spans="1:9">
      <c r="A352" s="39" t="s">
        <v>340</v>
      </c>
      <c r="B352" s="21">
        <v>38991</v>
      </c>
      <c r="C352" s="15"/>
      <c r="D352" s="41">
        <v>0.21</v>
      </c>
      <c r="E352" s="37" t="s">
        <v>505</v>
      </c>
      <c r="F352" s="38" t="s">
        <v>515</v>
      </c>
      <c r="G352" s="39" t="s">
        <v>535</v>
      </c>
    </row>
    <row r="353" spans="1:7">
      <c r="A353" s="39" t="s">
        <v>341</v>
      </c>
      <c r="B353" s="21">
        <v>37895</v>
      </c>
      <c r="C353" s="15"/>
      <c r="D353" s="41">
        <v>0.11</v>
      </c>
      <c r="E353" s="37" t="s">
        <v>505</v>
      </c>
      <c r="F353" s="38" t="s">
        <v>515</v>
      </c>
    </row>
    <row r="354" spans="1:7">
      <c r="A354" s="39" t="s">
        <v>342</v>
      </c>
      <c r="B354" s="21">
        <v>37895</v>
      </c>
      <c r="C354" s="15"/>
      <c r="D354" s="41">
        <v>0.11</v>
      </c>
      <c r="E354" s="37" t="s">
        <v>505</v>
      </c>
      <c r="F354" s="38" t="s">
        <v>515</v>
      </c>
    </row>
    <row r="355" spans="1:7">
      <c r="A355" s="39" t="s">
        <v>343</v>
      </c>
      <c r="B355" s="21">
        <v>38991</v>
      </c>
      <c r="C355" s="15"/>
      <c r="D355" s="41">
        <v>0.21</v>
      </c>
      <c r="E355" s="37" t="s">
        <v>505</v>
      </c>
      <c r="F355" s="38" t="s">
        <v>515</v>
      </c>
      <c r="G355" s="39" t="s">
        <v>535</v>
      </c>
    </row>
    <row r="356" spans="1:7">
      <c r="A356" s="39" t="s">
        <v>344</v>
      </c>
      <c r="B356" s="21">
        <v>38991</v>
      </c>
      <c r="C356" s="15"/>
      <c r="D356" s="41">
        <v>0.21</v>
      </c>
      <c r="E356" s="37" t="s">
        <v>505</v>
      </c>
      <c r="F356" s="38" t="s">
        <v>515</v>
      </c>
      <c r="G356" s="39" t="s">
        <v>535</v>
      </c>
    </row>
    <row r="357" spans="1:7">
      <c r="A357" s="39" t="s">
        <v>345</v>
      </c>
      <c r="B357" s="21">
        <v>37895</v>
      </c>
      <c r="C357" s="15"/>
      <c r="D357" s="41">
        <v>0.11</v>
      </c>
      <c r="E357" s="37" t="s">
        <v>505</v>
      </c>
      <c r="F357" s="38" t="s">
        <v>515</v>
      </c>
    </row>
    <row r="358" spans="1:7">
      <c r="A358" s="39" t="s">
        <v>346</v>
      </c>
      <c r="B358" s="21">
        <v>37895</v>
      </c>
      <c r="C358" s="15"/>
      <c r="D358" s="41">
        <v>0.14000000000000001</v>
      </c>
      <c r="E358" s="37" t="s">
        <v>505</v>
      </c>
      <c r="F358" s="38" t="s">
        <v>515</v>
      </c>
    </row>
    <row r="359" spans="1:7">
      <c r="A359" s="39" t="s">
        <v>347</v>
      </c>
      <c r="B359" s="21">
        <v>37895</v>
      </c>
      <c r="C359" s="15"/>
      <c r="D359" s="41">
        <v>0.14000000000000001</v>
      </c>
      <c r="E359" s="37" t="s">
        <v>505</v>
      </c>
      <c r="F359" s="38" t="s">
        <v>515</v>
      </c>
    </row>
    <row r="360" spans="1:7">
      <c r="A360" s="39" t="s">
        <v>348</v>
      </c>
      <c r="B360" s="21">
        <v>37895</v>
      </c>
      <c r="C360" s="15"/>
      <c r="D360" s="41">
        <v>0.14000000000000001</v>
      </c>
      <c r="E360" s="37" t="s">
        <v>505</v>
      </c>
      <c r="F360" s="38" t="s">
        <v>515</v>
      </c>
    </row>
    <row r="361" spans="1:7">
      <c r="A361" s="45" t="s">
        <v>349</v>
      </c>
      <c r="B361" s="21">
        <v>39356</v>
      </c>
      <c r="C361" s="11"/>
      <c r="D361" s="43">
        <v>0.25</v>
      </c>
      <c r="E361" s="37" t="s">
        <v>505</v>
      </c>
      <c r="F361" s="38" t="s">
        <v>515</v>
      </c>
      <c r="G361" s="39" t="s">
        <v>529</v>
      </c>
    </row>
    <row r="362" spans="1:7">
      <c r="A362" s="39" t="s">
        <v>350</v>
      </c>
      <c r="B362" s="21">
        <v>37895</v>
      </c>
      <c r="C362" s="15"/>
      <c r="D362" s="41">
        <v>0.25</v>
      </c>
      <c r="E362" s="37" t="s">
        <v>505</v>
      </c>
      <c r="F362" s="38" t="s">
        <v>515</v>
      </c>
    </row>
    <row r="363" spans="1:7">
      <c r="A363" s="39" t="s">
        <v>351</v>
      </c>
      <c r="B363" s="21">
        <v>37895</v>
      </c>
      <c r="C363" s="15"/>
      <c r="D363" s="41">
        <v>0.15</v>
      </c>
      <c r="E363" s="37" t="s">
        <v>505</v>
      </c>
      <c r="F363" s="38" t="s">
        <v>515</v>
      </c>
    </row>
    <row r="364" spans="1:7">
      <c r="A364" s="39" t="s">
        <v>352</v>
      </c>
      <c r="B364" s="21">
        <v>37895</v>
      </c>
      <c r="C364" s="15"/>
      <c r="D364" s="41">
        <v>0.15</v>
      </c>
      <c r="E364" s="37" t="s">
        <v>505</v>
      </c>
      <c r="F364" s="38" t="s">
        <v>515</v>
      </c>
    </row>
    <row r="365" spans="1:7">
      <c r="A365" s="39" t="s">
        <v>353</v>
      </c>
      <c r="B365" s="21">
        <v>37895</v>
      </c>
      <c r="C365" s="15"/>
      <c r="D365" s="41">
        <v>0.15</v>
      </c>
      <c r="E365" s="37" t="s">
        <v>505</v>
      </c>
      <c r="F365" s="38" t="s">
        <v>515</v>
      </c>
    </row>
    <row r="366" spans="1:7">
      <c r="A366" s="39" t="s">
        <v>354</v>
      </c>
      <c r="B366" s="21">
        <v>37895</v>
      </c>
      <c r="C366" s="15"/>
      <c r="D366" s="41">
        <v>0.15</v>
      </c>
      <c r="E366" s="37" t="s">
        <v>505</v>
      </c>
      <c r="F366" s="38" t="s">
        <v>515</v>
      </c>
    </row>
    <row r="367" spans="1:7">
      <c r="A367" s="39" t="s">
        <v>355</v>
      </c>
      <c r="B367" s="21">
        <v>37895</v>
      </c>
      <c r="C367" s="15"/>
      <c r="D367" s="41">
        <v>0.15</v>
      </c>
      <c r="E367" s="37" t="s">
        <v>505</v>
      </c>
      <c r="F367" s="38" t="s">
        <v>515</v>
      </c>
    </row>
    <row r="368" spans="1:7">
      <c r="A368" s="39" t="s">
        <v>356</v>
      </c>
      <c r="B368" s="21">
        <v>39722</v>
      </c>
      <c r="C368" s="15"/>
      <c r="D368" s="41">
        <v>0.15</v>
      </c>
      <c r="E368" s="37" t="s">
        <v>505</v>
      </c>
      <c r="F368" s="38" t="s">
        <v>515</v>
      </c>
      <c r="G368" s="39" t="s">
        <v>530</v>
      </c>
    </row>
    <row r="369" spans="1:9">
      <c r="A369" s="39" t="s">
        <v>357</v>
      </c>
      <c r="B369" s="21">
        <v>38991</v>
      </c>
      <c r="C369" s="15"/>
      <c r="D369" s="41">
        <v>0.4</v>
      </c>
      <c r="E369" s="37" t="s">
        <v>505</v>
      </c>
      <c r="F369" s="38" t="s">
        <v>515</v>
      </c>
      <c r="G369" s="39" t="s">
        <v>535</v>
      </c>
    </row>
    <row r="370" spans="1:9">
      <c r="A370" s="39" t="s">
        <v>87</v>
      </c>
      <c r="B370" s="21">
        <v>39722</v>
      </c>
      <c r="C370" s="15"/>
      <c r="D370" s="41">
        <v>0.4</v>
      </c>
      <c r="E370" s="37" t="s">
        <v>505</v>
      </c>
      <c r="F370" s="38" t="s">
        <v>515</v>
      </c>
      <c r="G370" s="39" t="s">
        <v>542</v>
      </c>
    </row>
    <row r="371" spans="1:9">
      <c r="A371" s="39" t="s">
        <v>358</v>
      </c>
      <c r="B371" s="21">
        <v>37895</v>
      </c>
      <c r="C371" s="15"/>
      <c r="D371" s="41">
        <v>0.15</v>
      </c>
      <c r="E371" s="37" t="s">
        <v>505</v>
      </c>
      <c r="F371" s="38" t="s">
        <v>515</v>
      </c>
    </row>
    <row r="372" spans="1:9">
      <c r="A372" s="39" t="s">
        <v>359</v>
      </c>
      <c r="B372" s="21">
        <v>37895</v>
      </c>
      <c r="C372" s="15"/>
      <c r="D372" s="41">
        <v>0.15</v>
      </c>
      <c r="E372" s="37" t="s">
        <v>505</v>
      </c>
      <c r="F372" s="38" t="s">
        <v>515</v>
      </c>
    </row>
    <row r="373" spans="1:9">
      <c r="A373" s="39" t="s">
        <v>360</v>
      </c>
      <c r="B373" s="21">
        <v>40817</v>
      </c>
      <c r="C373" s="15"/>
      <c r="D373" s="82">
        <v>0.22</v>
      </c>
      <c r="E373" s="37" t="s">
        <v>505</v>
      </c>
      <c r="F373" s="38" t="s">
        <v>515</v>
      </c>
      <c r="G373" s="45" t="s">
        <v>610</v>
      </c>
      <c r="I373" s="38"/>
    </row>
    <row r="374" spans="1:9">
      <c r="A374" s="39" t="s">
        <v>361</v>
      </c>
      <c r="B374" s="21">
        <v>40087</v>
      </c>
      <c r="C374" s="15"/>
      <c r="D374" s="41">
        <v>0.15</v>
      </c>
      <c r="E374" s="37" t="s">
        <v>505</v>
      </c>
      <c r="F374" s="38" t="s">
        <v>515</v>
      </c>
      <c r="G374" s="45" t="s">
        <v>564</v>
      </c>
    </row>
    <row r="375" spans="1:9">
      <c r="A375" s="39" t="s">
        <v>362</v>
      </c>
      <c r="B375" s="21">
        <v>40087</v>
      </c>
      <c r="C375" s="15"/>
      <c r="D375" s="41">
        <v>0.15</v>
      </c>
      <c r="E375" s="37" t="s">
        <v>505</v>
      </c>
      <c r="F375" s="38" t="s">
        <v>515</v>
      </c>
      <c r="G375" s="45" t="s">
        <v>564</v>
      </c>
    </row>
    <row r="376" spans="1:9">
      <c r="A376" s="39" t="s">
        <v>363</v>
      </c>
      <c r="B376" s="21">
        <v>40817</v>
      </c>
      <c r="C376" s="15"/>
      <c r="D376" s="82">
        <v>0.22</v>
      </c>
      <c r="E376" s="37" t="s">
        <v>505</v>
      </c>
      <c r="F376" s="38" t="s">
        <v>515</v>
      </c>
      <c r="G376" s="45" t="s">
        <v>610</v>
      </c>
      <c r="I376" s="38"/>
    </row>
    <row r="377" spans="1:9">
      <c r="A377" s="39" t="s">
        <v>364</v>
      </c>
      <c r="B377" s="21">
        <v>37895</v>
      </c>
      <c r="C377" s="15"/>
      <c r="D377" s="41">
        <v>0.22</v>
      </c>
      <c r="E377" s="37" t="s">
        <v>505</v>
      </c>
      <c r="F377" s="38" t="s">
        <v>515</v>
      </c>
      <c r="G377" s="39" t="s">
        <v>536</v>
      </c>
    </row>
    <row r="378" spans="1:9">
      <c r="A378" s="39" t="s">
        <v>365</v>
      </c>
      <c r="B378" s="21">
        <v>38261</v>
      </c>
      <c r="C378" s="15"/>
      <c r="D378" s="41">
        <v>2.0499999999999998</v>
      </c>
      <c r="E378" s="37" t="s">
        <v>505</v>
      </c>
      <c r="F378" s="38" t="s">
        <v>515</v>
      </c>
      <c r="G378" s="39" t="s">
        <v>532</v>
      </c>
    </row>
    <row r="379" spans="1:9">
      <c r="A379" s="39" t="s">
        <v>366</v>
      </c>
      <c r="B379" s="21">
        <v>38261</v>
      </c>
      <c r="C379" s="15"/>
      <c r="D379" s="41">
        <v>2.0499999999999998</v>
      </c>
      <c r="E379" s="37" t="s">
        <v>505</v>
      </c>
      <c r="F379" s="38" t="s">
        <v>515</v>
      </c>
      <c r="G379" s="39" t="s">
        <v>532</v>
      </c>
    </row>
    <row r="380" spans="1:9">
      <c r="A380" s="39" t="s">
        <v>367</v>
      </c>
      <c r="B380" s="21">
        <v>38261</v>
      </c>
      <c r="C380" s="15"/>
      <c r="D380" s="41">
        <v>2.0499999999999998</v>
      </c>
      <c r="E380" s="37" t="s">
        <v>505</v>
      </c>
      <c r="F380" s="38" t="s">
        <v>515</v>
      </c>
      <c r="G380" s="39" t="s">
        <v>532</v>
      </c>
    </row>
    <row r="381" spans="1:9">
      <c r="A381" s="45" t="s">
        <v>368</v>
      </c>
      <c r="B381" s="21">
        <v>40087</v>
      </c>
      <c r="C381" s="11"/>
      <c r="D381" s="43">
        <v>0.99</v>
      </c>
      <c r="E381" s="37" t="s">
        <v>505</v>
      </c>
      <c r="F381" s="38" t="s">
        <v>515</v>
      </c>
      <c r="G381" s="45" t="s">
        <v>564</v>
      </c>
    </row>
    <row r="382" spans="1:9">
      <c r="A382" s="39" t="s">
        <v>369</v>
      </c>
      <c r="B382" s="21">
        <v>40087</v>
      </c>
      <c r="C382" s="15"/>
      <c r="D382" s="41">
        <v>0.99</v>
      </c>
      <c r="E382" s="37" t="s">
        <v>505</v>
      </c>
      <c r="F382" s="38" t="s">
        <v>515</v>
      </c>
      <c r="G382" s="45" t="s">
        <v>564</v>
      </c>
    </row>
    <row r="383" spans="1:9">
      <c r="A383" s="39" t="s">
        <v>370</v>
      </c>
      <c r="B383" s="21">
        <v>40087</v>
      </c>
      <c r="C383" s="15"/>
      <c r="D383" s="41">
        <v>0.88</v>
      </c>
      <c r="E383" s="37" t="s">
        <v>505</v>
      </c>
      <c r="F383" s="38" t="s">
        <v>515</v>
      </c>
      <c r="G383" s="45" t="s">
        <v>564</v>
      </c>
    </row>
    <row r="384" spans="1:9">
      <c r="A384" s="39" t="s">
        <v>371</v>
      </c>
      <c r="B384" s="21">
        <v>40817</v>
      </c>
      <c r="C384" s="15"/>
      <c r="D384" s="82">
        <v>0.9</v>
      </c>
      <c r="E384" s="37" t="s">
        <v>505</v>
      </c>
      <c r="F384" s="38" t="s">
        <v>515</v>
      </c>
      <c r="G384" s="45" t="s">
        <v>610</v>
      </c>
      <c r="I384" s="38"/>
    </row>
    <row r="385" spans="1:8">
      <c r="A385" s="39" t="s">
        <v>372</v>
      </c>
      <c r="B385" s="21">
        <v>37895</v>
      </c>
      <c r="C385" s="15"/>
      <c r="D385" s="41">
        <v>0.53</v>
      </c>
      <c r="E385" s="37" t="s">
        <v>505</v>
      </c>
      <c r="F385" s="38" t="s">
        <v>515</v>
      </c>
    </row>
    <row r="386" spans="1:8">
      <c r="A386" s="39" t="s">
        <v>372</v>
      </c>
      <c r="B386" s="21">
        <v>37895</v>
      </c>
      <c r="C386" s="15"/>
      <c r="D386" s="41">
        <v>0.4</v>
      </c>
      <c r="E386" s="46" t="s">
        <v>505</v>
      </c>
      <c r="F386" s="47" t="s">
        <v>516</v>
      </c>
      <c r="H386" s="15" t="s">
        <v>541</v>
      </c>
    </row>
    <row r="387" spans="1:8">
      <c r="A387" s="39" t="s">
        <v>373</v>
      </c>
      <c r="B387" s="21">
        <v>40087</v>
      </c>
      <c r="C387" s="15"/>
      <c r="D387" s="41">
        <v>0.63</v>
      </c>
      <c r="E387" s="37" t="s">
        <v>505</v>
      </c>
      <c r="F387" s="38" t="s">
        <v>515</v>
      </c>
      <c r="G387" s="39" t="s">
        <v>564</v>
      </c>
    </row>
    <row r="388" spans="1:8">
      <c r="A388" s="39" t="s">
        <v>374</v>
      </c>
      <c r="B388" s="21">
        <v>37895</v>
      </c>
      <c r="C388" s="15"/>
      <c r="D388" s="41">
        <v>0.87</v>
      </c>
      <c r="E388" s="37" t="s">
        <v>505</v>
      </c>
      <c r="F388" s="38" t="s">
        <v>515</v>
      </c>
    </row>
    <row r="389" spans="1:8">
      <c r="A389" s="39" t="s">
        <v>375</v>
      </c>
      <c r="B389" s="21">
        <v>37895</v>
      </c>
      <c r="C389" s="15"/>
      <c r="D389" s="41">
        <v>0.88</v>
      </c>
      <c r="E389" s="37" t="s">
        <v>505</v>
      </c>
      <c r="F389" s="38" t="s">
        <v>515</v>
      </c>
    </row>
    <row r="390" spans="1:8">
      <c r="A390" s="39" t="s">
        <v>376</v>
      </c>
      <c r="B390" s="21">
        <v>38261</v>
      </c>
      <c r="C390" s="15"/>
      <c r="D390" s="41">
        <v>25.65</v>
      </c>
      <c r="E390" s="37" t="s">
        <v>505</v>
      </c>
      <c r="F390" s="38" t="s">
        <v>515</v>
      </c>
      <c r="G390" s="39" t="s">
        <v>532</v>
      </c>
    </row>
    <row r="391" spans="1:8">
      <c r="A391" s="39" t="s">
        <v>377</v>
      </c>
      <c r="B391" s="21">
        <v>38261</v>
      </c>
      <c r="C391" s="15"/>
      <c r="D391" s="41">
        <v>25.65</v>
      </c>
      <c r="E391" s="37" t="s">
        <v>505</v>
      </c>
      <c r="F391" s="38" t="s">
        <v>515</v>
      </c>
      <c r="G391" s="39" t="s">
        <v>532</v>
      </c>
    </row>
    <row r="392" spans="1:8">
      <c r="A392" s="39" t="s">
        <v>378</v>
      </c>
      <c r="B392" s="21">
        <v>38261</v>
      </c>
      <c r="C392" s="15"/>
      <c r="D392" s="41">
        <v>25.65</v>
      </c>
      <c r="E392" s="37" t="s">
        <v>505</v>
      </c>
      <c r="F392" s="38" t="s">
        <v>515</v>
      </c>
      <c r="G392" s="39" t="s">
        <v>532</v>
      </c>
    </row>
    <row r="393" spans="1:8">
      <c r="A393" s="39" t="s">
        <v>379</v>
      </c>
      <c r="B393" s="21">
        <v>38261</v>
      </c>
      <c r="C393" s="15"/>
      <c r="D393" s="41">
        <v>25.65</v>
      </c>
      <c r="E393" s="37" t="s">
        <v>505</v>
      </c>
      <c r="F393" s="38" t="s">
        <v>515</v>
      </c>
      <c r="G393" s="39" t="s">
        <v>532</v>
      </c>
    </row>
    <row r="394" spans="1:8">
      <c r="A394" s="39" t="s">
        <v>380</v>
      </c>
      <c r="B394" s="21">
        <v>38261</v>
      </c>
      <c r="C394" s="15"/>
      <c r="D394" s="41">
        <v>25.65</v>
      </c>
      <c r="E394" s="37" t="s">
        <v>505</v>
      </c>
      <c r="F394" s="38" t="s">
        <v>515</v>
      </c>
      <c r="G394" s="39" t="s">
        <v>532</v>
      </c>
    </row>
    <row r="395" spans="1:8">
      <c r="A395" s="39" t="s">
        <v>381</v>
      </c>
      <c r="B395" s="21">
        <v>38261</v>
      </c>
      <c r="C395" s="15"/>
      <c r="D395" s="41">
        <v>25.65</v>
      </c>
      <c r="E395" s="37" t="s">
        <v>505</v>
      </c>
      <c r="F395" s="38" t="s">
        <v>515</v>
      </c>
      <c r="G395" s="39" t="s">
        <v>532</v>
      </c>
    </row>
    <row r="396" spans="1:8">
      <c r="A396" s="39" t="s">
        <v>382</v>
      </c>
      <c r="B396" s="21">
        <v>38261</v>
      </c>
      <c r="C396" s="15"/>
      <c r="D396" s="41">
        <v>25.65</v>
      </c>
      <c r="E396" s="37" t="s">
        <v>505</v>
      </c>
      <c r="F396" s="38" t="s">
        <v>515</v>
      </c>
      <c r="G396" s="39" t="s">
        <v>532</v>
      </c>
    </row>
    <row r="397" spans="1:8">
      <c r="A397" s="39" t="s">
        <v>383</v>
      </c>
      <c r="B397" s="21">
        <v>38261</v>
      </c>
      <c r="C397" s="15"/>
      <c r="D397" s="41">
        <v>25.65</v>
      </c>
      <c r="E397" s="37" t="s">
        <v>505</v>
      </c>
      <c r="F397" s="38" t="s">
        <v>515</v>
      </c>
      <c r="G397" s="39" t="s">
        <v>532</v>
      </c>
    </row>
    <row r="398" spans="1:8">
      <c r="A398" s="39" t="s">
        <v>384</v>
      </c>
      <c r="B398" s="21">
        <v>38261</v>
      </c>
      <c r="C398" s="15"/>
      <c r="D398" s="41">
        <v>25.65</v>
      </c>
      <c r="E398" s="37" t="s">
        <v>505</v>
      </c>
      <c r="F398" s="38" t="s">
        <v>515</v>
      </c>
      <c r="G398" s="39" t="s">
        <v>532</v>
      </c>
    </row>
    <row r="399" spans="1:8">
      <c r="A399" s="39" t="s">
        <v>385</v>
      </c>
      <c r="B399" s="21">
        <v>38261</v>
      </c>
      <c r="C399" s="15"/>
      <c r="D399" s="41">
        <v>25.65</v>
      </c>
      <c r="E399" s="37" t="s">
        <v>505</v>
      </c>
      <c r="F399" s="38" t="s">
        <v>515</v>
      </c>
      <c r="G399" s="39" t="s">
        <v>532</v>
      </c>
    </row>
    <row r="400" spans="1:8">
      <c r="A400" s="39" t="s">
        <v>386</v>
      </c>
      <c r="B400" s="21">
        <v>38261</v>
      </c>
      <c r="C400" s="15"/>
      <c r="D400" s="41">
        <v>25.65</v>
      </c>
      <c r="E400" s="37" t="s">
        <v>505</v>
      </c>
      <c r="F400" s="38" t="s">
        <v>515</v>
      </c>
      <c r="G400" s="39" t="s">
        <v>532</v>
      </c>
    </row>
    <row r="401" spans="1:8">
      <c r="A401" s="39" t="s">
        <v>514</v>
      </c>
      <c r="B401" s="21">
        <v>37895</v>
      </c>
      <c r="C401" s="15"/>
      <c r="D401" s="41">
        <v>2</v>
      </c>
      <c r="E401" s="46" t="s">
        <v>505</v>
      </c>
      <c r="F401" s="47" t="s">
        <v>516</v>
      </c>
      <c r="H401" s="15" t="s">
        <v>541</v>
      </c>
    </row>
    <row r="402" spans="1:8">
      <c r="A402" s="39" t="s">
        <v>387</v>
      </c>
      <c r="B402" s="21">
        <v>38261</v>
      </c>
      <c r="C402" s="15"/>
      <c r="D402" s="41">
        <v>4</v>
      </c>
      <c r="E402" s="37" t="s">
        <v>505</v>
      </c>
      <c r="F402" s="38" t="s">
        <v>515</v>
      </c>
      <c r="G402" s="39" t="s">
        <v>532</v>
      </c>
    </row>
    <row r="403" spans="1:8">
      <c r="A403" s="39" t="s">
        <v>388</v>
      </c>
      <c r="B403" s="21">
        <v>38261</v>
      </c>
      <c r="C403" s="15"/>
      <c r="D403" s="41">
        <v>4</v>
      </c>
      <c r="E403" s="37" t="s">
        <v>505</v>
      </c>
      <c r="F403" s="38" t="s">
        <v>515</v>
      </c>
      <c r="G403" s="39" t="s">
        <v>532</v>
      </c>
    </row>
    <row r="404" spans="1:8">
      <c r="A404" s="39" t="s">
        <v>389</v>
      </c>
      <c r="B404" s="21">
        <v>38261</v>
      </c>
      <c r="C404" s="15"/>
      <c r="D404" s="41">
        <v>4</v>
      </c>
      <c r="E404" s="37" t="s">
        <v>505</v>
      </c>
      <c r="F404" s="38" t="s">
        <v>515</v>
      </c>
      <c r="G404" s="39" t="s">
        <v>532</v>
      </c>
    </row>
    <row r="405" spans="1:8">
      <c r="A405" s="39" t="s">
        <v>390</v>
      </c>
      <c r="B405" s="21">
        <v>38261</v>
      </c>
      <c r="C405" s="15"/>
      <c r="D405" s="41">
        <v>4</v>
      </c>
      <c r="E405" s="37" t="s">
        <v>505</v>
      </c>
      <c r="F405" s="38" t="s">
        <v>515</v>
      </c>
      <c r="G405" s="39" t="s">
        <v>532</v>
      </c>
    </row>
    <row r="406" spans="1:8">
      <c r="A406" s="39" t="s">
        <v>391</v>
      </c>
      <c r="B406" s="21">
        <v>39722</v>
      </c>
      <c r="C406" s="15"/>
      <c r="D406" s="41">
        <v>0.75</v>
      </c>
      <c r="E406" s="37" t="s">
        <v>505</v>
      </c>
      <c r="F406" s="38" t="s">
        <v>515</v>
      </c>
      <c r="G406" s="39" t="s">
        <v>530</v>
      </c>
    </row>
    <row r="407" spans="1:8">
      <c r="A407" s="39" t="s">
        <v>392</v>
      </c>
      <c r="B407" s="21">
        <v>40087</v>
      </c>
      <c r="C407" s="15"/>
      <c r="D407" s="41">
        <v>0.75</v>
      </c>
      <c r="E407" s="37" t="s">
        <v>505</v>
      </c>
      <c r="F407" s="38" t="s">
        <v>515</v>
      </c>
      <c r="G407" s="45" t="s">
        <v>564</v>
      </c>
    </row>
    <row r="408" spans="1:8">
      <c r="A408" s="48" t="s">
        <v>33</v>
      </c>
      <c r="B408" s="42">
        <v>39722</v>
      </c>
      <c r="D408" s="36">
        <v>0.75</v>
      </c>
      <c r="E408" s="37" t="s">
        <v>505</v>
      </c>
      <c r="F408" s="38" t="s">
        <v>515</v>
      </c>
      <c r="G408" s="39" t="s">
        <v>530</v>
      </c>
    </row>
    <row r="409" spans="1:8">
      <c r="A409" s="39" t="s">
        <v>393</v>
      </c>
      <c r="B409" s="21">
        <v>37895</v>
      </c>
      <c r="C409" s="15"/>
      <c r="D409" s="41">
        <v>0.65</v>
      </c>
      <c r="E409" s="37" t="s">
        <v>505</v>
      </c>
      <c r="F409" s="38" t="s">
        <v>515</v>
      </c>
    </row>
    <row r="410" spans="1:8">
      <c r="A410" s="39" t="s">
        <v>394</v>
      </c>
      <c r="B410" s="21">
        <v>37895</v>
      </c>
      <c r="C410" s="15"/>
      <c r="D410" s="41">
        <v>0.65</v>
      </c>
      <c r="E410" s="37" t="s">
        <v>505</v>
      </c>
      <c r="F410" s="38" t="s">
        <v>515</v>
      </c>
    </row>
    <row r="411" spans="1:8">
      <c r="A411" s="39" t="s">
        <v>395</v>
      </c>
      <c r="B411" s="21">
        <v>37895</v>
      </c>
      <c r="C411" s="98">
        <v>41182</v>
      </c>
      <c r="D411" s="41">
        <v>6.5</v>
      </c>
      <c r="E411" s="37" t="s">
        <v>505</v>
      </c>
      <c r="F411" s="38" t="s">
        <v>515</v>
      </c>
      <c r="H411" s="95" t="s">
        <v>626</v>
      </c>
    </row>
    <row r="412" spans="1:8">
      <c r="A412" s="88" t="s">
        <v>395</v>
      </c>
      <c r="B412" s="89">
        <v>41183</v>
      </c>
      <c r="D412" s="91">
        <v>7.2</v>
      </c>
      <c r="E412" s="92" t="s">
        <v>505</v>
      </c>
      <c r="F412" s="93" t="s">
        <v>515</v>
      </c>
      <c r="G412" s="94" t="s">
        <v>627</v>
      </c>
    </row>
    <row r="413" spans="1:8">
      <c r="A413" s="39" t="s">
        <v>396</v>
      </c>
      <c r="B413" s="21">
        <v>37895</v>
      </c>
      <c r="C413" s="98">
        <v>41182</v>
      </c>
      <c r="D413" s="41">
        <v>6.5</v>
      </c>
      <c r="E413" s="37" t="s">
        <v>505</v>
      </c>
      <c r="F413" s="38" t="s">
        <v>515</v>
      </c>
      <c r="H413" s="95" t="s">
        <v>626</v>
      </c>
    </row>
    <row r="414" spans="1:8">
      <c r="A414" s="88" t="s">
        <v>396</v>
      </c>
      <c r="B414" s="89">
        <v>41183</v>
      </c>
      <c r="D414" s="91">
        <v>7.2</v>
      </c>
      <c r="E414" s="92" t="s">
        <v>505</v>
      </c>
      <c r="F414" s="93" t="s">
        <v>515</v>
      </c>
      <c r="G414" s="94" t="s">
        <v>627</v>
      </c>
    </row>
    <row r="415" spans="1:8">
      <c r="A415" s="39" t="s">
        <v>34</v>
      </c>
      <c r="B415" s="21">
        <v>40087</v>
      </c>
      <c r="C415" s="98">
        <v>41182</v>
      </c>
      <c r="D415" s="41">
        <v>4.5999999999999996</v>
      </c>
      <c r="E415" s="37" t="s">
        <v>505</v>
      </c>
      <c r="F415" s="38" t="s">
        <v>515</v>
      </c>
      <c r="G415" s="39" t="s">
        <v>564</v>
      </c>
      <c r="H415" s="95" t="s">
        <v>626</v>
      </c>
    </row>
    <row r="416" spans="1:8">
      <c r="A416" s="88" t="s">
        <v>34</v>
      </c>
      <c r="B416" s="89">
        <v>41183</v>
      </c>
      <c r="D416" s="91">
        <v>5.4</v>
      </c>
      <c r="E416" s="92" t="s">
        <v>505</v>
      </c>
      <c r="F416" s="93" t="s">
        <v>515</v>
      </c>
      <c r="G416" s="94" t="s">
        <v>627</v>
      </c>
    </row>
    <row r="417" spans="1:9">
      <c r="A417" s="39" t="s">
        <v>397</v>
      </c>
      <c r="B417" s="21">
        <v>37895</v>
      </c>
      <c r="C417" s="98">
        <v>41182</v>
      </c>
      <c r="D417" s="41">
        <v>0.84</v>
      </c>
      <c r="E417" s="37" t="s">
        <v>505</v>
      </c>
      <c r="F417" s="38" t="s">
        <v>515</v>
      </c>
      <c r="H417" s="95" t="s">
        <v>626</v>
      </c>
    </row>
    <row r="418" spans="1:9">
      <c r="A418" s="88" t="s">
        <v>397</v>
      </c>
      <c r="B418" s="89">
        <v>41183</v>
      </c>
      <c r="D418" s="91">
        <v>5.4</v>
      </c>
      <c r="E418" s="92" t="s">
        <v>505</v>
      </c>
      <c r="F418" s="93" t="s">
        <v>515</v>
      </c>
      <c r="G418" s="94" t="s">
        <v>627</v>
      </c>
    </row>
    <row r="419" spans="1:9">
      <c r="A419" s="39" t="s">
        <v>35</v>
      </c>
      <c r="B419" s="21">
        <v>39356</v>
      </c>
      <c r="C419" s="98">
        <v>41182</v>
      </c>
      <c r="D419" s="41">
        <v>4</v>
      </c>
      <c r="E419" s="37" t="s">
        <v>505</v>
      </c>
      <c r="F419" s="38" t="s">
        <v>515</v>
      </c>
      <c r="G419" s="39" t="s">
        <v>529</v>
      </c>
      <c r="H419" s="95" t="s">
        <v>626</v>
      </c>
    </row>
    <row r="420" spans="1:9">
      <c r="A420" s="88" t="s">
        <v>35</v>
      </c>
      <c r="B420" s="89">
        <v>41183</v>
      </c>
      <c r="D420" s="91">
        <v>5.4</v>
      </c>
      <c r="E420" s="92" t="s">
        <v>505</v>
      </c>
      <c r="F420" s="93" t="s">
        <v>515</v>
      </c>
      <c r="G420" s="94" t="s">
        <v>627</v>
      </c>
    </row>
    <row r="421" spans="1:9">
      <c r="A421" s="39" t="s">
        <v>36</v>
      </c>
      <c r="B421" s="21">
        <v>39356</v>
      </c>
      <c r="C421" s="98">
        <v>41182</v>
      </c>
      <c r="D421" s="41">
        <v>4</v>
      </c>
      <c r="E421" s="37" t="s">
        <v>505</v>
      </c>
      <c r="F421" s="38" t="s">
        <v>515</v>
      </c>
      <c r="G421" s="39" t="s">
        <v>529</v>
      </c>
      <c r="H421" s="95" t="s">
        <v>626</v>
      </c>
    </row>
    <row r="422" spans="1:9">
      <c r="A422" s="88" t="s">
        <v>36</v>
      </c>
      <c r="B422" s="89">
        <v>41183</v>
      </c>
      <c r="D422" s="91">
        <v>5.4</v>
      </c>
      <c r="E422" s="92" t="s">
        <v>505</v>
      </c>
      <c r="F422" s="93" t="s">
        <v>515</v>
      </c>
      <c r="G422" s="94" t="s">
        <v>627</v>
      </c>
    </row>
    <row r="423" spans="1:9">
      <c r="A423" s="45" t="s">
        <v>398</v>
      </c>
      <c r="B423" s="44">
        <v>40087</v>
      </c>
      <c r="C423" s="11"/>
      <c r="D423" s="43">
        <v>0.05</v>
      </c>
      <c r="E423" s="37" t="s">
        <v>505</v>
      </c>
      <c r="F423" s="38" t="s">
        <v>515</v>
      </c>
      <c r="G423" s="45" t="s">
        <v>564</v>
      </c>
    </row>
    <row r="424" spans="1:9">
      <c r="A424" s="45" t="s">
        <v>399</v>
      </c>
      <c r="B424" s="44">
        <v>40087</v>
      </c>
      <c r="C424" s="11"/>
      <c r="D424" s="43">
        <v>0.05</v>
      </c>
      <c r="E424" s="37" t="s">
        <v>505</v>
      </c>
      <c r="F424" s="38" t="s">
        <v>515</v>
      </c>
      <c r="G424" s="45" t="s">
        <v>564</v>
      </c>
      <c r="I424" s="50"/>
    </row>
    <row r="425" spans="1:9">
      <c r="A425" s="45" t="s">
        <v>400</v>
      </c>
      <c r="B425" s="44">
        <v>40087</v>
      </c>
      <c r="C425" s="11"/>
      <c r="D425" s="43">
        <v>0.05</v>
      </c>
      <c r="E425" s="37" t="s">
        <v>505</v>
      </c>
      <c r="F425" s="38" t="s">
        <v>515</v>
      </c>
      <c r="G425" s="45" t="s">
        <v>564</v>
      </c>
    </row>
    <row r="426" spans="1:9">
      <c r="A426" s="45" t="s">
        <v>401</v>
      </c>
      <c r="B426" s="44">
        <v>40087</v>
      </c>
      <c r="C426" s="11"/>
      <c r="D426" s="43">
        <v>0.05</v>
      </c>
      <c r="E426" s="37" t="s">
        <v>505</v>
      </c>
      <c r="F426" s="38" t="s">
        <v>515</v>
      </c>
      <c r="G426" s="45" t="s">
        <v>564</v>
      </c>
    </row>
    <row r="427" spans="1:9">
      <c r="A427" s="45" t="s">
        <v>402</v>
      </c>
      <c r="B427" s="44">
        <v>40087</v>
      </c>
      <c r="C427" s="11"/>
      <c r="D427" s="43">
        <v>0.05</v>
      </c>
      <c r="E427" s="37" t="s">
        <v>505</v>
      </c>
      <c r="F427" s="38" t="s">
        <v>515</v>
      </c>
      <c r="G427" s="45" t="s">
        <v>564</v>
      </c>
    </row>
    <row r="428" spans="1:9">
      <c r="A428" s="45" t="s">
        <v>403</v>
      </c>
      <c r="B428" s="44">
        <v>40087</v>
      </c>
      <c r="C428" s="11"/>
      <c r="D428" s="43">
        <v>0.05</v>
      </c>
      <c r="E428" s="37" t="s">
        <v>505</v>
      </c>
      <c r="F428" s="38" t="s">
        <v>515</v>
      </c>
      <c r="G428" s="45" t="s">
        <v>564</v>
      </c>
    </row>
    <row r="429" spans="1:9">
      <c r="A429" s="45" t="s">
        <v>404</v>
      </c>
      <c r="B429" s="44">
        <v>40087</v>
      </c>
      <c r="C429" s="11"/>
      <c r="D429" s="43">
        <v>0.05</v>
      </c>
      <c r="E429" s="37" t="s">
        <v>505</v>
      </c>
      <c r="F429" s="38" t="s">
        <v>515</v>
      </c>
      <c r="G429" s="45" t="s">
        <v>564</v>
      </c>
      <c r="I429" s="50"/>
    </row>
    <row r="430" spans="1:9">
      <c r="A430" s="39" t="s">
        <v>405</v>
      </c>
      <c r="B430" s="21">
        <v>40817</v>
      </c>
      <c r="C430" s="15"/>
      <c r="D430" s="82">
        <v>0.63</v>
      </c>
      <c r="E430" s="37" t="s">
        <v>505</v>
      </c>
      <c r="F430" s="38" t="s">
        <v>515</v>
      </c>
      <c r="G430" s="45" t="s">
        <v>610</v>
      </c>
      <c r="I430" s="38"/>
    </row>
    <row r="431" spans="1:9">
      <c r="A431" s="39" t="s">
        <v>406</v>
      </c>
      <c r="B431" s="21">
        <v>40087</v>
      </c>
      <c r="C431" s="15"/>
      <c r="D431" s="41">
        <v>0.23</v>
      </c>
      <c r="E431" s="37" t="s">
        <v>505</v>
      </c>
      <c r="F431" s="38" t="s">
        <v>515</v>
      </c>
      <c r="G431" s="45" t="s">
        <v>564</v>
      </c>
    </row>
    <row r="432" spans="1:9">
      <c r="A432" s="39" t="s">
        <v>407</v>
      </c>
      <c r="B432" s="21">
        <v>40087</v>
      </c>
      <c r="C432" s="15"/>
      <c r="D432" s="41">
        <v>0.08</v>
      </c>
      <c r="E432" s="37" t="s">
        <v>505</v>
      </c>
      <c r="F432" s="38" t="s">
        <v>515</v>
      </c>
      <c r="G432" s="45" t="s">
        <v>564</v>
      </c>
    </row>
    <row r="433" spans="1:9">
      <c r="A433" s="39" t="s">
        <v>408</v>
      </c>
      <c r="B433" s="21">
        <v>40087</v>
      </c>
      <c r="C433" s="15"/>
      <c r="D433" s="41">
        <v>0.08</v>
      </c>
      <c r="E433" s="37" t="s">
        <v>505</v>
      </c>
      <c r="F433" s="38" t="s">
        <v>515</v>
      </c>
      <c r="G433" s="45" t="s">
        <v>564</v>
      </c>
    </row>
    <row r="434" spans="1:9">
      <c r="A434" s="39" t="s">
        <v>409</v>
      </c>
      <c r="B434" s="21">
        <v>40087</v>
      </c>
      <c r="C434" s="15"/>
      <c r="D434" s="41">
        <v>0.08</v>
      </c>
      <c r="E434" s="37" t="s">
        <v>505</v>
      </c>
      <c r="F434" s="38" t="s">
        <v>515</v>
      </c>
      <c r="G434" s="45" t="s">
        <v>564</v>
      </c>
    </row>
    <row r="435" spans="1:9">
      <c r="A435" s="39" t="s">
        <v>409</v>
      </c>
      <c r="B435" s="21">
        <v>38626</v>
      </c>
      <c r="C435" s="15"/>
      <c r="D435" s="41">
        <v>0.04</v>
      </c>
      <c r="E435" s="37" t="s">
        <v>505</v>
      </c>
      <c r="F435" s="47" t="s">
        <v>516</v>
      </c>
      <c r="G435" s="39" t="s">
        <v>534</v>
      </c>
      <c r="H435" s="15" t="s">
        <v>541</v>
      </c>
    </row>
    <row r="436" spans="1:9">
      <c r="A436" s="39" t="s">
        <v>410</v>
      </c>
      <c r="B436" s="21">
        <v>37895</v>
      </c>
      <c r="C436" s="15"/>
      <c r="D436" s="41">
        <v>0.12</v>
      </c>
      <c r="E436" s="37" t="s">
        <v>505</v>
      </c>
      <c r="F436" s="38" t="s">
        <v>515</v>
      </c>
    </row>
    <row r="437" spans="1:9">
      <c r="A437" s="39" t="s">
        <v>411</v>
      </c>
      <c r="B437" s="21">
        <v>37895</v>
      </c>
      <c r="C437" s="15"/>
      <c r="D437" s="41">
        <v>0.12</v>
      </c>
      <c r="E437" s="37" t="s">
        <v>505</v>
      </c>
      <c r="F437" s="38" t="s">
        <v>515</v>
      </c>
    </row>
    <row r="438" spans="1:9">
      <c r="A438" s="39" t="s">
        <v>412</v>
      </c>
      <c r="B438" s="21">
        <v>40817</v>
      </c>
      <c r="C438" s="15"/>
      <c r="D438" s="82">
        <v>0.13</v>
      </c>
      <c r="E438" s="37" t="s">
        <v>505</v>
      </c>
      <c r="F438" s="38" t="s">
        <v>515</v>
      </c>
      <c r="G438" s="45" t="s">
        <v>610</v>
      </c>
      <c r="I438" s="38"/>
    </row>
    <row r="439" spans="1:9">
      <c r="A439" s="39" t="s">
        <v>413</v>
      </c>
      <c r="B439" s="21">
        <v>37895</v>
      </c>
      <c r="C439" s="15"/>
      <c r="D439" s="41">
        <v>0.12</v>
      </c>
      <c r="E439" s="37" t="s">
        <v>505</v>
      </c>
      <c r="F439" s="38" t="s">
        <v>515</v>
      </c>
    </row>
    <row r="440" spans="1:9">
      <c r="A440" s="39" t="s">
        <v>414</v>
      </c>
      <c r="B440" s="21">
        <v>37895</v>
      </c>
      <c r="C440" s="15"/>
      <c r="D440" s="41">
        <v>0.12</v>
      </c>
      <c r="E440" s="37" t="s">
        <v>505</v>
      </c>
      <c r="F440" s="38" t="s">
        <v>515</v>
      </c>
    </row>
    <row r="441" spans="1:9">
      <c r="A441" s="39" t="s">
        <v>415</v>
      </c>
      <c r="B441" s="21">
        <v>37895</v>
      </c>
      <c r="C441" s="15"/>
      <c r="D441" s="41">
        <v>0.85</v>
      </c>
      <c r="E441" s="37" t="s">
        <v>505</v>
      </c>
      <c r="F441" s="38" t="s">
        <v>515</v>
      </c>
    </row>
    <row r="442" spans="1:9">
      <c r="A442" s="39" t="s">
        <v>416</v>
      </c>
      <c r="B442" s="21">
        <v>40087</v>
      </c>
      <c r="C442" s="15"/>
      <c r="D442" s="41">
        <v>1.35</v>
      </c>
      <c r="E442" s="37" t="s">
        <v>505</v>
      </c>
      <c r="F442" s="38" t="s">
        <v>515</v>
      </c>
      <c r="G442" s="39" t="s">
        <v>564</v>
      </c>
    </row>
    <row r="443" spans="1:9">
      <c r="A443" s="39" t="s">
        <v>37</v>
      </c>
      <c r="B443" s="21">
        <v>40817</v>
      </c>
      <c r="C443" s="15"/>
      <c r="D443" s="82">
        <v>1.5</v>
      </c>
      <c r="E443" s="37" t="s">
        <v>505</v>
      </c>
      <c r="F443" s="38" t="s">
        <v>515</v>
      </c>
      <c r="G443" s="45" t="s">
        <v>610</v>
      </c>
      <c r="I443" s="38"/>
    </row>
    <row r="444" spans="1:9">
      <c r="A444" s="39" t="s">
        <v>417</v>
      </c>
      <c r="B444" s="21">
        <v>37895</v>
      </c>
      <c r="C444" s="15"/>
      <c r="D444" s="41">
        <v>0.85</v>
      </c>
      <c r="E444" s="37" t="s">
        <v>505</v>
      </c>
      <c r="F444" s="38" t="s">
        <v>515</v>
      </c>
    </row>
    <row r="445" spans="1:9">
      <c r="A445" s="39" t="s">
        <v>418</v>
      </c>
      <c r="B445" s="21">
        <v>40087</v>
      </c>
      <c r="C445" s="15"/>
      <c r="D445" s="41">
        <v>1.5</v>
      </c>
      <c r="E445" s="37" t="s">
        <v>505</v>
      </c>
      <c r="F445" s="38" t="s">
        <v>515</v>
      </c>
      <c r="G445" s="45" t="s">
        <v>564</v>
      </c>
    </row>
    <row r="446" spans="1:9">
      <c r="A446" s="39" t="s">
        <v>419</v>
      </c>
      <c r="B446" s="21">
        <v>37895</v>
      </c>
      <c r="C446" s="15"/>
      <c r="D446" s="41">
        <v>0.85</v>
      </c>
      <c r="E446" s="37" t="s">
        <v>505</v>
      </c>
      <c r="F446" s="38" t="s">
        <v>515</v>
      </c>
    </row>
    <row r="447" spans="1:9">
      <c r="A447" s="39" t="s">
        <v>420</v>
      </c>
      <c r="B447" s="21">
        <v>37895</v>
      </c>
      <c r="C447" s="15"/>
      <c r="D447" s="41">
        <v>0.03</v>
      </c>
      <c r="E447" s="37" t="s">
        <v>505</v>
      </c>
      <c r="F447" s="38" t="s">
        <v>515</v>
      </c>
    </row>
    <row r="448" spans="1:9">
      <c r="A448" s="39" t="s">
        <v>421</v>
      </c>
      <c r="B448" s="21">
        <v>37895</v>
      </c>
      <c r="C448" s="15"/>
      <c r="D448" s="41">
        <v>0.03</v>
      </c>
      <c r="E448" s="37" t="s">
        <v>505</v>
      </c>
      <c r="F448" s="38" t="s">
        <v>515</v>
      </c>
    </row>
    <row r="449" spans="1:11">
      <c r="A449" s="39" t="s">
        <v>422</v>
      </c>
      <c r="B449" s="21">
        <v>37895</v>
      </c>
      <c r="C449" s="15"/>
      <c r="D449" s="41">
        <v>0.03</v>
      </c>
      <c r="E449" s="37" t="s">
        <v>505</v>
      </c>
      <c r="F449" s="38" t="s">
        <v>515</v>
      </c>
    </row>
    <row r="450" spans="1:11">
      <c r="A450" s="39" t="s">
        <v>423</v>
      </c>
      <c r="B450" s="21">
        <v>37895</v>
      </c>
      <c r="C450" s="15"/>
      <c r="D450" s="41">
        <v>0.03</v>
      </c>
      <c r="E450" s="37" t="s">
        <v>505</v>
      </c>
      <c r="F450" s="38" t="s">
        <v>515</v>
      </c>
    </row>
    <row r="451" spans="1:11">
      <c r="A451" s="39" t="s">
        <v>424</v>
      </c>
      <c r="B451" s="21">
        <v>37895</v>
      </c>
      <c r="C451" s="15"/>
      <c r="D451" s="41">
        <v>0.03</v>
      </c>
      <c r="E451" s="37" t="s">
        <v>505</v>
      </c>
      <c r="F451" s="38" t="s">
        <v>515</v>
      </c>
    </row>
    <row r="452" spans="1:11">
      <c r="A452" s="39" t="s">
        <v>425</v>
      </c>
      <c r="B452" s="21">
        <v>37895</v>
      </c>
      <c r="C452" s="15"/>
      <c r="D452" s="41">
        <v>0.44</v>
      </c>
      <c r="E452" s="37" t="s">
        <v>505</v>
      </c>
      <c r="F452" s="38" t="s">
        <v>515</v>
      </c>
    </row>
    <row r="453" spans="1:11">
      <c r="A453" s="39" t="s">
        <v>426</v>
      </c>
      <c r="B453" s="21">
        <v>37895</v>
      </c>
      <c r="C453" s="15"/>
      <c r="D453" s="41">
        <v>0.44</v>
      </c>
      <c r="E453" s="37" t="s">
        <v>505</v>
      </c>
      <c r="F453" s="38" t="s">
        <v>515</v>
      </c>
    </row>
    <row r="454" spans="1:11">
      <c r="A454" s="39" t="s">
        <v>427</v>
      </c>
      <c r="B454" s="21">
        <v>37895</v>
      </c>
      <c r="C454" s="15"/>
      <c r="D454" s="41">
        <v>0.44</v>
      </c>
      <c r="E454" s="37" t="s">
        <v>505</v>
      </c>
      <c r="F454" s="38" t="s">
        <v>515</v>
      </c>
    </row>
    <row r="455" spans="1:11">
      <c r="A455" s="39" t="s">
        <v>428</v>
      </c>
      <c r="B455" s="21">
        <v>37895</v>
      </c>
      <c r="C455" s="15"/>
      <c r="D455" s="41">
        <v>0.44</v>
      </c>
      <c r="E455" s="37" t="s">
        <v>505</v>
      </c>
      <c r="F455" s="38" t="s">
        <v>515</v>
      </c>
    </row>
    <row r="456" spans="1:11">
      <c r="A456" s="39" t="s">
        <v>429</v>
      </c>
      <c r="B456" s="21">
        <v>40817</v>
      </c>
      <c r="C456" s="15"/>
      <c r="D456" s="82">
        <v>0.22</v>
      </c>
      <c r="E456" s="37" t="s">
        <v>505</v>
      </c>
      <c r="F456" s="38" t="s">
        <v>515</v>
      </c>
      <c r="G456" s="45" t="s">
        <v>610</v>
      </c>
      <c r="I456" s="38"/>
    </row>
    <row r="457" spans="1:11">
      <c r="A457" s="39" t="s">
        <v>430</v>
      </c>
      <c r="B457" s="21">
        <v>40087</v>
      </c>
      <c r="C457" s="15"/>
      <c r="D457" s="41">
        <v>0.15</v>
      </c>
      <c r="E457" s="37" t="s">
        <v>505</v>
      </c>
      <c r="F457" s="38" t="s">
        <v>515</v>
      </c>
      <c r="G457" s="45" t="s">
        <v>564</v>
      </c>
    </row>
    <row r="458" spans="1:11">
      <c r="A458" s="39" t="s">
        <v>431</v>
      </c>
      <c r="B458" s="21">
        <v>40087</v>
      </c>
      <c r="C458" s="15"/>
      <c r="D458" s="41">
        <v>0.15</v>
      </c>
      <c r="E458" s="37" t="s">
        <v>505</v>
      </c>
      <c r="F458" s="38" t="s">
        <v>515</v>
      </c>
      <c r="G458" s="45" t="s">
        <v>564</v>
      </c>
    </row>
    <row r="459" spans="1:11">
      <c r="A459" s="39" t="s">
        <v>432</v>
      </c>
      <c r="B459" s="21">
        <v>40817</v>
      </c>
      <c r="C459" s="15"/>
      <c r="D459" s="82">
        <v>0.22</v>
      </c>
      <c r="E459" s="37" t="s">
        <v>505</v>
      </c>
      <c r="F459" s="38" t="s">
        <v>515</v>
      </c>
      <c r="G459" s="45" t="s">
        <v>610</v>
      </c>
      <c r="I459" s="38"/>
    </row>
    <row r="460" spans="1:11">
      <c r="A460" s="39" t="s">
        <v>433</v>
      </c>
      <c r="B460" s="21">
        <v>37895</v>
      </c>
      <c r="C460" s="15"/>
      <c r="D460" s="41">
        <v>0.22</v>
      </c>
      <c r="E460" s="37" t="s">
        <v>505</v>
      </c>
      <c r="F460" s="38" t="s">
        <v>515</v>
      </c>
      <c r="G460" s="39" t="s">
        <v>536</v>
      </c>
    </row>
    <row r="461" spans="1:11">
      <c r="A461" s="39" t="s">
        <v>434</v>
      </c>
      <c r="B461" s="21">
        <v>37895</v>
      </c>
      <c r="C461" s="15"/>
      <c r="D461" s="41">
        <v>0.28000000000000003</v>
      </c>
      <c r="E461" s="37" t="s">
        <v>505</v>
      </c>
      <c r="F461" s="38" t="s">
        <v>515</v>
      </c>
    </row>
    <row r="462" spans="1:11">
      <c r="A462" s="39" t="s">
        <v>435</v>
      </c>
      <c r="B462" s="21">
        <v>40087</v>
      </c>
      <c r="C462" s="15"/>
      <c r="D462" s="41">
        <v>0.34</v>
      </c>
      <c r="E462" s="37" t="s">
        <v>505</v>
      </c>
      <c r="F462" s="38" t="s">
        <v>515</v>
      </c>
      <c r="G462" s="45" t="s">
        <v>564</v>
      </c>
    </row>
    <row r="463" spans="1:11">
      <c r="A463" s="39" t="s">
        <v>436</v>
      </c>
      <c r="B463" s="21">
        <v>37895</v>
      </c>
      <c r="C463" s="15"/>
      <c r="D463" s="41">
        <v>0.34</v>
      </c>
      <c r="E463" s="37" t="s">
        <v>505</v>
      </c>
      <c r="F463" s="38" t="s">
        <v>515</v>
      </c>
      <c r="J463" s="51"/>
      <c r="K463" s="39"/>
    </row>
    <row r="464" spans="1:11">
      <c r="A464" s="39" t="s">
        <v>437</v>
      </c>
      <c r="B464" s="21">
        <v>37895</v>
      </c>
      <c r="C464" s="15"/>
      <c r="D464" s="41">
        <v>0.45</v>
      </c>
      <c r="E464" s="37" t="s">
        <v>505</v>
      </c>
      <c r="F464" s="38" t="s">
        <v>515</v>
      </c>
      <c r="J464" s="51"/>
      <c r="K464" s="39"/>
    </row>
    <row r="465" spans="1:11">
      <c r="A465" s="39" t="s">
        <v>438</v>
      </c>
      <c r="B465" s="21">
        <v>37895</v>
      </c>
      <c r="C465" s="15"/>
      <c r="D465" s="41">
        <v>0.51</v>
      </c>
      <c r="E465" s="37" t="s">
        <v>505</v>
      </c>
      <c r="F465" s="38" t="s">
        <v>515</v>
      </c>
      <c r="J465" s="51"/>
      <c r="K465" s="39"/>
    </row>
    <row r="466" spans="1:11">
      <c r="A466" s="39" t="s">
        <v>438</v>
      </c>
      <c r="B466" s="21">
        <v>37895</v>
      </c>
      <c r="C466" s="15"/>
      <c r="D466" s="41">
        <v>0.36</v>
      </c>
      <c r="E466" s="46" t="s">
        <v>505</v>
      </c>
      <c r="F466" s="47" t="s">
        <v>516</v>
      </c>
      <c r="H466" s="15" t="s">
        <v>541</v>
      </c>
      <c r="J466" s="51"/>
      <c r="K466" s="39"/>
    </row>
    <row r="467" spans="1:11">
      <c r="A467" s="39" t="s">
        <v>439</v>
      </c>
      <c r="B467" s="21">
        <v>37895</v>
      </c>
      <c r="C467" s="15"/>
      <c r="D467" s="41">
        <v>0.51</v>
      </c>
      <c r="E467" s="37" t="s">
        <v>505</v>
      </c>
      <c r="F467" s="38" t="s">
        <v>515</v>
      </c>
      <c r="J467" s="51"/>
      <c r="K467" s="39"/>
    </row>
    <row r="468" spans="1:11">
      <c r="A468" s="39" t="s">
        <v>440</v>
      </c>
      <c r="B468" s="21">
        <v>40452</v>
      </c>
      <c r="C468" s="44"/>
      <c r="D468" s="41">
        <v>1.31</v>
      </c>
      <c r="E468" s="37" t="s">
        <v>505</v>
      </c>
      <c r="F468" s="38" t="s">
        <v>515</v>
      </c>
      <c r="G468" s="39" t="s">
        <v>609</v>
      </c>
      <c r="J468" s="51"/>
      <c r="K468" s="39"/>
    </row>
    <row r="469" spans="1:11">
      <c r="A469" s="39" t="s">
        <v>441</v>
      </c>
      <c r="B469" s="21">
        <v>38626</v>
      </c>
      <c r="C469" s="15"/>
      <c r="D469" s="41">
        <v>1.21</v>
      </c>
      <c r="E469" s="37" t="s">
        <v>505</v>
      </c>
      <c r="F469" s="38" t="s">
        <v>515</v>
      </c>
      <c r="G469" s="39" t="s">
        <v>534</v>
      </c>
      <c r="J469" s="51"/>
      <c r="K469" s="39"/>
    </row>
    <row r="470" spans="1:11">
      <c r="A470" s="39" t="s">
        <v>442</v>
      </c>
      <c r="B470" s="21">
        <v>38261</v>
      </c>
      <c r="C470" s="15"/>
      <c r="D470" s="41">
        <v>23.46</v>
      </c>
      <c r="E470" s="37" t="s">
        <v>505</v>
      </c>
      <c r="F470" s="38" t="s">
        <v>515</v>
      </c>
      <c r="G470" s="39" t="s">
        <v>532</v>
      </c>
      <c r="J470" s="51"/>
      <c r="K470" s="39"/>
    </row>
    <row r="471" spans="1:11">
      <c r="A471" s="39" t="s">
        <v>443</v>
      </c>
      <c r="B471" s="21">
        <v>37895</v>
      </c>
      <c r="C471" s="15"/>
      <c r="D471" s="41">
        <v>0.85</v>
      </c>
      <c r="E471" s="37" t="s">
        <v>505</v>
      </c>
      <c r="F471" s="38" t="s">
        <v>515</v>
      </c>
      <c r="J471" s="51"/>
      <c r="K471" s="39"/>
    </row>
    <row r="472" spans="1:11" ht="22.5">
      <c r="A472" s="39" t="s">
        <v>444</v>
      </c>
      <c r="B472" s="21">
        <v>37895</v>
      </c>
      <c r="C472" s="15"/>
      <c r="D472" s="41">
        <v>0.85</v>
      </c>
      <c r="E472" s="37" t="s">
        <v>505</v>
      </c>
      <c r="F472" s="38" t="s">
        <v>515</v>
      </c>
      <c r="G472" s="39" t="s">
        <v>602</v>
      </c>
      <c r="J472" s="51"/>
      <c r="K472" s="39"/>
    </row>
    <row r="473" spans="1:11" ht="22.5">
      <c r="A473" s="39" t="s">
        <v>445</v>
      </c>
      <c r="B473" s="21">
        <v>37895</v>
      </c>
      <c r="C473" s="15"/>
      <c r="D473" s="41">
        <v>0.85</v>
      </c>
      <c r="E473" s="37" t="s">
        <v>505</v>
      </c>
      <c r="F473" s="38" t="s">
        <v>515</v>
      </c>
      <c r="G473" s="39" t="s">
        <v>602</v>
      </c>
      <c r="J473" s="53"/>
      <c r="K473" s="39"/>
    </row>
    <row r="474" spans="1:11" ht="22.5">
      <c r="A474" s="39" t="s">
        <v>446</v>
      </c>
      <c r="B474" s="21">
        <v>37895</v>
      </c>
      <c r="C474" s="15"/>
      <c r="D474" s="41">
        <v>0.85</v>
      </c>
      <c r="E474" s="37" t="s">
        <v>505</v>
      </c>
      <c r="F474" s="38" t="s">
        <v>515</v>
      </c>
      <c r="G474" s="39" t="s">
        <v>602</v>
      </c>
      <c r="J474" s="51"/>
      <c r="K474" s="39"/>
    </row>
    <row r="475" spans="1:11" ht="22.5">
      <c r="A475" s="39" t="s">
        <v>447</v>
      </c>
      <c r="B475" s="21">
        <v>37895</v>
      </c>
      <c r="C475" s="15"/>
      <c r="D475" s="41">
        <v>0.85</v>
      </c>
      <c r="E475" s="37" t="s">
        <v>505</v>
      </c>
      <c r="F475" s="38" t="s">
        <v>515</v>
      </c>
      <c r="G475" s="39" t="s">
        <v>602</v>
      </c>
      <c r="J475" s="51"/>
      <c r="K475" s="39"/>
    </row>
    <row r="476" spans="1:11">
      <c r="A476" s="39" t="s">
        <v>548</v>
      </c>
      <c r="B476" s="21">
        <v>37895</v>
      </c>
      <c r="C476" s="15"/>
      <c r="D476" s="41">
        <v>0.97</v>
      </c>
      <c r="E476" s="37" t="s">
        <v>505</v>
      </c>
      <c r="F476" s="38" t="s">
        <v>515</v>
      </c>
      <c r="J476" s="53"/>
      <c r="K476" s="39"/>
    </row>
    <row r="477" spans="1:11">
      <c r="A477" s="39" t="s">
        <v>448</v>
      </c>
      <c r="B477" s="21">
        <v>37895</v>
      </c>
      <c r="C477" s="15"/>
      <c r="D477" s="41">
        <v>0.97</v>
      </c>
      <c r="E477" s="37" t="s">
        <v>505</v>
      </c>
      <c r="F477" s="38" t="s">
        <v>515</v>
      </c>
    </row>
    <row r="478" spans="1:11">
      <c r="A478" s="39" t="s">
        <v>448</v>
      </c>
      <c r="B478" s="21">
        <v>37895</v>
      </c>
      <c r="C478" s="15"/>
      <c r="D478" s="41">
        <v>0.8</v>
      </c>
      <c r="E478" s="46" t="s">
        <v>505</v>
      </c>
      <c r="F478" s="47" t="s">
        <v>516</v>
      </c>
      <c r="H478" s="15" t="s">
        <v>541</v>
      </c>
    </row>
    <row r="479" spans="1:11">
      <c r="A479" s="39" t="s">
        <v>449</v>
      </c>
      <c r="B479" s="21">
        <v>37895</v>
      </c>
      <c r="C479" s="15"/>
      <c r="D479" s="41">
        <v>0.97</v>
      </c>
      <c r="E479" s="37" t="s">
        <v>505</v>
      </c>
      <c r="F479" s="38" t="s">
        <v>515</v>
      </c>
    </row>
    <row r="480" spans="1:11">
      <c r="A480" s="39" t="s">
        <v>450</v>
      </c>
      <c r="B480" s="21">
        <v>37895</v>
      </c>
      <c r="C480" s="15"/>
      <c r="D480" s="41">
        <v>0.97</v>
      </c>
      <c r="E480" s="37" t="s">
        <v>505</v>
      </c>
      <c r="F480" s="38" t="s">
        <v>515</v>
      </c>
    </row>
    <row r="481" spans="1:8">
      <c r="A481" s="39" t="s">
        <v>451</v>
      </c>
      <c r="B481" s="21">
        <v>37895</v>
      </c>
      <c r="C481" s="15"/>
      <c r="D481" s="41">
        <v>0.97</v>
      </c>
      <c r="E481" s="37" t="s">
        <v>505</v>
      </c>
      <c r="F481" s="38" t="s">
        <v>515</v>
      </c>
    </row>
    <row r="482" spans="1:8">
      <c r="A482" s="39" t="s">
        <v>452</v>
      </c>
      <c r="B482" s="21">
        <v>37895</v>
      </c>
      <c r="C482" s="15"/>
      <c r="D482" s="41">
        <v>0.85</v>
      </c>
      <c r="E482" s="37" t="s">
        <v>505</v>
      </c>
      <c r="F482" s="38" t="s">
        <v>515</v>
      </c>
    </row>
    <row r="483" spans="1:8">
      <c r="A483" s="39" t="s">
        <v>453</v>
      </c>
      <c r="B483" s="21">
        <v>37895</v>
      </c>
      <c r="C483" s="15"/>
      <c r="D483" s="41">
        <v>0.85</v>
      </c>
      <c r="E483" s="37" t="s">
        <v>505</v>
      </c>
      <c r="F483" s="38" t="s">
        <v>515</v>
      </c>
    </row>
    <row r="484" spans="1:8">
      <c r="A484" s="39" t="s">
        <v>38</v>
      </c>
      <c r="B484" s="21">
        <v>39356</v>
      </c>
      <c r="C484" s="15"/>
      <c r="D484" s="41">
        <v>0.5</v>
      </c>
      <c r="E484" s="37" t="s">
        <v>505</v>
      </c>
      <c r="F484" s="38" t="s">
        <v>515</v>
      </c>
      <c r="G484" s="39" t="s">
        <v>529</v>
      </c>
    </row>
    <row r="485" spans="1:8">
      <c r="A485" s="39" t="s">
        <v>454</v>
      </c>
      <c r="B485" s="21">
        <v>40087</v>
      </c>
      <c r="D485" s="41">
        <v>0.5</v>
      </c>
      <c r="E485" s="37" t="s">
        <v>505</v>
      </c>
      <c r="F485" s="38" t="s">
        <v>515</v>
      </c>
      <c r="G485" s="39" t="s">
        <v>564</v>
      </c>
    </row>
    <row r="486" spans="1:8">
      <c r="A486" s="39" t="s">
        <v>39</v>
      </c>
      <c r="B486" s="21">
        <v>39356</v>
      </c>
      <c r="C486" s="15"/>
      <c r="D486" s="41">
        <v>0.5</v>
      </c>
      <c r="E486" s="37" t="s">
        <v>505</v>
      </c>
      <c r="F486" s="38" t="s">
        <v>515</v>
      </c>
      <c r="G486" s="39" t="s">
        <v>529</v>
      </c>
    </row>
    <row r="487" spans="1:8">
      <c r="A487" s="39" t="s">
        <v>40</v>
      </c>
      <c r="B487" s="21">
        <v>39356</v>
      </c>
      <c r="C487" s="15"/>
      <c r="D487" s="41">
        <v>0.5</v>
      </c>
      <c r="E487" s="37" t="s">
        <v>505</v>
      </c>
      <c r="F487" s="38" t="s">
        <v>515</v>
      </c>
      <c r="G487" s="39" t="s">
        <v>529</v>
      </c>
    </row>
    <row r="488" spans="1:8">
      <c r="A488" s="45" t="s">
        <v>455</v>
      </c>
      <c r="B488" s="44">
        <v>39722</v>
      </c>
      <c r="C488" s="11"/>
      <c r="D488" s="43">
        <v>1.5</v>
      </c>
      <c r="E488" s="37" t="s">
        <v>505</v>
      </c>
      <c r="F488" s="38" t="s">
        <v>515</v>
      </c>
      <c r="G488" s="39" t="s">
        <v>530</v>
      </c>
    </row>
    <row r="489" spans="1:8">
      <c r="A489" s="45" t="s">
        <v>41</v>
      </c>
      <c r="B489" s="21">
        <v>39356</v>
      </c>
      <c r="C489" s="11"/>
      <c r="D489" s="43">
        <v>1.5</v>
      </c>
      <c r="E489" s="37" t="s">
        <v>505</v>
      </c>
      <c r="F489" s="38" t="s">
        <v>515</v>
      </c>
      <c r="G489" s="39" t="s">
        <v>529</v>
      </c>
    </row>
    <row r="490" spans="1:8">
      <c r="A490" s="39" t="s">
        <v>456</v>
      </c>
      <c r="B490" s="21">
        <v>40087</v>
      </c>
      <c r="C490" s="15"/>
      <c r="D490" s="41">
        <v>1.5</v>
      </c>
      <c r="E490" s="37" t="s">
        <v>505</v>
      </c>
      <c r="F490" s="38" t="s">
        <v>515</v>
      </c>
      <c r="G490" s="45" t="s">
        <v>564</v>
      </c>
    </row>
    <row r="491" spans="1:8">
      <c r="A491" s="45" t="s">
        <v>42</v>
      </c>
      <c r="B491" s="21">
        <v>40087</v>
      </c>
      <c r="C491" s="11"/>
      <c r="D491" s="43">
        <v>1.38</v>
      </c>
      <c r="E491" s="37" t="s">
        <v>505</v>
      </c>
      <c r="F491" s="38" t="s">
        <v>515</v>
      </c>
      <c r="G491" s="45" t="s">
        <v>564</v>
      </c>
    </row>
    <row r="492" spans="1:8">
      <c r="A492" s="39" t="s">
        <v>457</v>
      </c>
      <c r="B492" s="21">
        <v>37895</v>
      </c>
      <c r="C492" s="15"/>
      <c r="D492" s="41">
        <v>0.55000000000000004</v>
      </c>
      <c r="E492" s="37" t="s">
        <v>505</v>
      </c>
      <c r="F492" s="38" t="s">
        <v>515</v>
      </c>
    </row>
    <row r="493" spans="1:8">
      <c r="A493" s="39" t="s">
        <v>458</v>
      </c>
      <c r="B493" s="21">
        <v>38626</v>
      </c>
      <c r="C493" s="15"/>
      <c r="D493" s="41">
        <v>0.83</v>
      </c>
      <c r="E493" s="37" t="s">
        <v>505</v>
      </c>
      <c r="F493" s="38" t="s">
        <v>515</v>
      </c>
      <c r="G493" s="39" t="s">
        <v>534</v>
      </c>
    </row>
    <row r="494" spans="1:8">
      <c r="A494" s="39" t="s">
        <v>458</v>
      </c>
      <c r="B494" s="21">
        <v>38626</v>
      </c>
      <c r="C494" s="15"/>
      <c r="D494" s="41">
        <v>0.53</v>
      </c>
      <c r="E494" s="37" t="s">
        <v>505</v>
      </c>
      <c r="F494" s="47" t="s">
        <v>516</v>
      </c>
      <c r="G494" s="39" t="s">
        <v>534</v>
      </c>
      <c r="H494" s="15" t="s">
        <v>541</v>
      </c>
    </row>
    <row r="495" spans="1:8">
      <c r="A495" s="39" t="s">
        <v>459</v>
      </c>
      <c r="B495" s="21">
        <v>37895</v>
      </c>
      <c r="C495" s="15"/>
      <c r="D495" s="41">
        <v>0.42</v>
      </c>
      <c r="E495" s="37" t="s">
        <v>505</v>
      </c>
      <c r="F495" s="38" t="s">
        <v>515</v>
      </c>
    </row>
    <row r="496" spans="1:8">
      <c r="A496" s="39" t="s">
        <v>43</v>
      </c>
      <c r="B496" s="21">
        <v>39356</v>
      </c>
      <c r="C496" s="15"/>
      <c r="D496" s="41">
        <v>1.25</v>
      </c>
      <c r="E496" s="37" t="s">
        <v>505</v>
      </c>
      <c r="F496" s="38" t="s">
        <v>515</v>
      </c>
      <c r="G496" s="39" t="s">
        <v>529</v>
      </c>
    </row>
    <row r="497" spans="1:8">
      <c r="A497" s="39" t="s">
        <v>44</v>
      </c>
      <c r="B497" s="21">
        <v>39356</v>
      </c>
      <c r="C497" s="15"/>
      <c r="D497" s="41">
        <v>1.25</v>
      </c>
      <c r="E497" s="37" t="s">
        <v>505</v>
      </c>
      <c r="F497" s="38" t="s">
        <v>515</v>
      </c>
      <c r="G497" s="39" t="s">
        <v>529</v>
      </c>
    </row>
    <row r="498" spans="1:8">
      <c r="A498" s="39" t="s">
        <v>460</v>
      </c>
      <c r="B498" s="21">
        <v>38261</v>
      </c>
      <c r="C498" s="15"/>
      <c r="D498" s="41">
        <v>13.88</v>
      </c>
      <c r="E498" s="37" t="s">
        <v>505</v>
      </c>
      <c r="F498" s="38" t="s">
        <v>515</v>
      </c>
      <c r="G498" s="39" t="s">
        <v>532</v>
      </c>
    </row>
    <row r="499" spans="1:8">
      <c r="A499" s="39" t="s">
        <v>461</v>
      </c>
      <c r="B499" s="21">
        <v>40452</v>
      </c>
      <c r="C499" s="44"/>
      <c r="D499" s="41">
        <v>0.7</v>
      </c>
      <c r="E499" s="37" t="s">
        <v>505</v>
      </c>
      <c r="F499" s="38" t="s">
        <v>515</v>
      </c>
      <c r="G499" s="45" t="s">
        <v>609</v>
      </c>
      <c r="H499" s="39"/>
    </row>
    <row r="500" spans="1:8">
      <c r="A500" s="39" t="s">
        <v>462</v>
      </c>
      <c r="B500" s="21">
        <v>40087</v>
      </c>
      <c r="C500" s="15"/>
      <c r="D500" s="41">
        <v>0.55000000000000004</v>
      </c>
      <c r="E500" s="37" t="s">
        <v>505</v>
      </c>
      <c r="F500" s="38" t="s">
        <v>515</v>
      </c>
      <c r="G500" s="45" t="s">
        <v>564</v>
      </c>
    </row>
    <row r="501" spans="1:8">
      <c r="A501" s="39" t="s">
        <v>45</v>
      </c>
      <c r="B501" s="21">
        <v>40452</v>
      </c>
      <c r="C501" s="44"/>
      <c r="D501" s="41">
        <v>0.7</v>
      </c>
      <c r="E501" s="37" t="s">
        <v>505</v>
      </c>
      <c r="F501" s="38" t="s">
        <v>515</v>
      </c>
      <c r="G501" s="39" t="s">
        <v>609</v>
      </c>
      <c r="H501" s="39"/>
    </row>
    <row r="502" spans="1:8">
      <c r="A502" s="39" t="s">
        <v>463</v>
      </c>
      <c r="B502" s="21">
        <v>37895</v>
      </c>
      <c r="C502" s="15"/>
      <c r="D502" s="41">
        <v>0.28999999999999998</v>
      </c>
      <c r="E502" s="37" t="s">
        <v>505</v>
      </c>
      <c r="F502" s="38" t="s">
        <v>515</v>
      </c>
    </row>
    <row r="503" spans="1:8">
      <c r="A503" s="39" t="s">
        <v>464</v>
      </c>
      <c r="B503" s="21">
        <v>37895</v>
      </c>
      <c r="C503" s="15"/>
      <c r="D503" s="41">
        <v>0.39</v>
      </c>
      <c r="E503" s="37" t="s">
        <v>505</v>
      </c>
      <c r="F503" s="38" t="s">
        <v>515</v>
      </c>
    </row>
    <row r="504" spans="1:8">
      <c r="A504" s="39" t="s">
        <v>465</v>
      </c>
      <c r="B504" s="21">
        <v>37895</v>
      </c>
      <c r="C504" s="98">
        <v>41182</v>
      </c>
      <c r="D504" s="41">
        <v>0.25</v>
      </c>
      <c r="E504" s="37" t="s">
        <v>505</v>
      </c>
      <c r="F504" s="38" t="s">
        <v>515</v>
      </c>
      <c r="G504" s="95" t="s">
        <v>626</v>
      </c>
    </row>
    <row r="505" spans="1:8">
      <c r="A505" s="88" t="s">
        <v>465</v>
      </c>
      <c r="B505" s="89">
        <v>41183</v>
      </c>
      <c r="D505" s="91">
        <v>1.35</v>
      </c>
      <c r="E505" s="92" t="s">
        <v>505</v>
      </c>
      <c r="F505" s="93" t="s">
        <v>515</v>
      </c>
      <c r="G505" s="94" t="s">
        <v>627</v>
      </c>
    </row>
    <row r="506" spans="1:8">
      <c r="A506" s="39" t="s">
        <v>466</v>
      </c>
      <c r="B506" s="21">
        <v>37895</v>
      </c>
      <c r="C506" s="98">
        <v>41182</v>
      </c>
      <c r="D506" s="41">
        <v>0.25</v>
      </c>
      <c r="E506" s="37" t="s">
        <v>505</v>
      </c>
      <c r="F506" s="38" t="s">
        <v>515</v>
      </c>
      <c r="G506" s="95" t="s">
        <v>626</v>
      </c>
    </row>
    <row r="507" spans="1:8">
      <c r="A507" s="88" t="s">
        <v>466</v>
      </c>
      <c r="B507" s="89">
        <v>41183</v>
      </c>
      <c r="D507" s="91">
        <v>1.35</v>
      </c>
      <c r="E507" s="92" t="s">
        <v>505</v>
      </c>
      <c r="F507" s="93" t="s">
        <v>515</v>
      </c>
      <c r="G507" s="94" t="s">
        <v>627</v>
      </c>
    </row>
    <row r="508" spans="1:8">
      <c r="A508" s="39" t="s">
        <v>467</v>
      </c>
      <c r="B508" s="21">
        <v>37895</v>
      </c>
      <c r="C508" s="98">
        <v>41182</v>
      </c>
      <c r="D508" s="41">
        <v>0.25</v>
      </c>
      <c r="E508" s="37" t="s">
        <v>505</v>
      </c>
      <c r="F508" s="38" t="s">
        <v>515</v>
      </c>
      <c r="G508" s="95" t="s">
        <v>626</v>
      </c>
    </row>
    <row r="509" spans="1:8">
      <c r="A509" s="88" t="s">
        <v>467</v>
      </c>
      <c r="B509" s="89">
        <v>41183</v>
      </c>
      <c r="D509" s="91">
        <v>1.35</v>
      </c>
      <c r="E509" s="92" t="s">
        <v>505</v>
      </c>
      <c r="F509" s="93" t="s">
        <v>515</v>
      </c>
      <c r="G509" s="94" t="s">
        <v>627</v>
      </c>
    </row>
    <row r="510" spans="1:8">
      <c r="A510" s="39" t="s">
        <v>468</v>
      </c>
      <c r="B510" s="21">
        <v>37895</v>
      </c>
      <c r="C510" s="98">
        <v>41182</v>
      </c>
      <c r="D510" s="41">
        <v>0.91</v>
      </c>
      <c r="E510" s="37" t="s">
        <v>505</v>
      </c>
      <c r="F510" s="38" t="s">
        <v>515</v>
      </c>
      <c r="G510" s="95" t="s">
        <v>626</v>
      </c>
    </row>
    <row r="511" spans="1:8">
      <c r="A511" s="88" t="s">
        <v>468</v>
      </c>
      <c r="B511" s="89">
        <v>41183</v>
      </c>
      <c r="D511" s="91">
        <v>1.35</v>
      </c>
      <c r="E511" s="92" t="s">
        <v>505</v>
      </c>
      <c r="F511" s="93" t="s">
        <v>515</v>
      </c>
      <c r="G511" s="94" t="s">
        <v>627</v>
      </c>
    </row>
    <row r="512" spans="1:8">
      <c r="A512" s="39" t="s">
        <v>469</v>
      </c>
      <c r="B512" s="21">
        <v>37895</v>
      </c>
      <c r="C512" s="98">
        <v>41182</v>
      </c>
      <c r="D512" s="41">
        <v>0.25</v>
      </c>
      <c r="E512" s="37" t="s">
        <v>505</v>
      </c>
      <c r="F512" s="38" t="s">
        <v>515</v>
      </c>
      <c r="G512" s="95" t="s">
        <v>626</v>
      </c>
    </row>
    <row r="513" spans="1:8">
      <c r="A513" s="39" t="s">
        <v>469</v>
      </c>
      <c r="B513" s="21">
        <v>37895</v>
      </c>
      <c r="C513" s="98">
        <v>41182</v>
      </c>
      <c r="D513" s="41">
        <v>0.24</v>
      </c>
      <c r="E513" s="46" t="s">
        <v>505</v>
      </c>
      <c r="F513" s="47" t="s">
        <v>516</v>
      </c>
      <c r="G513" s="95" t="s">
        <v>626</v>
      </c>
      <c r="H513" s="15" t="s">
        <v>541</v>
      </c>
    </row>
    <row r="514" spans="1:8">
      <c r="A514" s="88" t="s">
        <v>469</v>
      </c>
      <c r="B514" s="89">
        <v>41183</v>
      </c>
      <c r="D514" s="91">
        <v>1.35</v>
      </c>
      <c r="E514" s="92" t="s">
        <v>505</v>
      </c>
      <c r="F514" s="93" t="s">
        <v>515</v>
      </c>
      <c r="G514" s="94" t="s">
        <v>627</v>
      </c>
    </row>
    <row r="515" spans="1:8">
      <c r="A515" s="88" t="s">
        <v>469</v>
      </c>
      <c r="B515" s="89">
        <v>41183</v>
      </c>
      <c r="D515" s="91">
        <v>1.3</v>
      </c>
      <c r="E515" s="92" t="s">
        <v>505</v>
      </c>
      <c r="F515" s="93" t="s">
        <v>516</v>
      </c>
      <c r="G515" s="94" t="s">
        <v>627</v>
      </c>
      <c r="H515" s="95" t="s">
        <v>541</v>
      </c>
    </row>
    <row r="516" spans="1:8">
      <c r="A516" s="39" t="s">
        <v>470</v>
      </c>
      <c r="B516" s="21">
        <v>37895</v>
      </c>
      <c r="C516" s="98">
        <v>41182</v>
      </c>
      <c r="D516" s="41">
        <v>0.45</v>
      </c>
      <c r="E516" s="37" t="s">
        <v>505</v>
      </c>
      <c r="F516" s="38" t="s">
        <v>515</v>
      </c>
      <c r="G516" s="95" t="s">
        <v>626</v>
      </c>
    </row>
    <row r="517" spans="1:8">
      <c r="A517" s="88" t="s">
        <v>470</v>
      </c>
      <c r="B517" s="89">
        <v>41183</v>
      </c>
      <c r="D517" s="91">
        <v>1.35</v>
      </c>
      <c r="E517" s="92" t="s">
        <v>505</v>
      </c>
      <c r="F517" s="93" t="s">
        <v>515</v>
      </c>
      <c r="G517" s="94" t="s">
        <v>627</v>
      </c>
    </row>
    <row r="518" spans="1:8">
      <c r="A518" s="39" t="s">
        <v>471</v>
      </c>
      <c r="B518" s="21">
        <v>37895</v>
      </c>
      <c r="C518" s="98">
        <v>41182</v>
      </c>
      <c r="D518" s="41">
        <v>0.25</v>
      </c>
      <c r="E518" s="37" t="s">
        <v>505</v>
      </c>
      <c r="F518" s="38" t="s">
        <v>515</v>
      </c>
      <c r="G518" s="95" t="s">
        <v>626</v>
      </c>
    </row>
    <row r="519" spans="1:8">
      <c r="A519" s="88" t="s">
        <v>471</v>
      </c>
      <c r="B519" s="89">
        <v>41183</v>
      </c>
      <c r="D519" s="91">
        <v>1.35</v>
      </c>
      <c r="E519" s="92" t="s">
        <v>505</v>
      </c>
      <c r="F519" s="93" t="s">
        <v>515</v>
      </c>
      <c r="G519" s="94" t="s">
        <v>627</v>
      </c>
    </row>
    <row r="520" spans="1:8">
      <c r="A520" s="39" t="s">
        <v>472</v>
      </c>
      <c r="B520" s="21">
        <v>37895</v>
      </c>
      <c r="C520" s="98">
        <v>41182</v>
      </c>
      <c r="D520" s="41">
        <v>0.25</v>
      </c>
      <c r="E520" s="37" t="s">
        <v>505</v>
      </c>
      <c r="F520" s="38" t="s">
        <v>515</v>
      </c>
      <c r="G520" s="95" t="s">
        <v>626</v>
      </c>
    </row>
    <row r="521" spans="1:8">
      <c r="A521" s="88" t="s">
        <v>472</v>
      </c>
      <c r="B521" s="89">
        <v>41183</v>
      </c>
      <c r="D521" s="91">
        <v>1.35</v>
      </c>
      <c r="E521" s="92" t="s">
        <v>505</v>
      </c>
      <c r="F521" s="93" t="s">
        <v>515</v>
      </c>
      <c r="G521" s="94" t="s">
        <v>627</v>
      </c>
    </row>
    <row r="522" spans="1:8">
      <c r="A522" s="39" t="s">
        <v>473</v>
      </c>
      <c r="B522" s="21">
        <v>37895</v>
      </c>
      <c r="C522" s="98">
        <v>41182</v>
      </c>
      <c r="D522" s="41">
        <v>0.25</v>
      </c>
      <c r="E522" s="37" t="s">
        <v>505</v>
      </c>
      <c r="F522" s="38" t="s">
        <v>515</v>
      </c>
      <c r="G522" s="95" t="s">
        <v>626</v>
      </c>
    </row>
    <row r="523" spans="1:8">
      <c r="A523" s="88" t="s">
        <v>473</v>
      </c>
      <c r="B523" s="89">
        <v>41183</v>
      </c>
      <c r="D523" s="91">
        <v>1.35</v>
      </c>
      <c r="E523" s="92" t="s">
        <v>505</v>
      </c>
      <c r="F523" s="93" t="s">
        <v>515</v>
      </c>
      <c r="G523" s="94" t="s">
        <v>627</v>
      </c>
    </row>
    <row r="524" spans="1:8">
      <c r="A524" s="39" t="s">
        <v>474</v>
      </c>
      <c r="B524" s="21">
        <v>37895</v>
      </c>
      <c r="C524" s="98">
        <v>41182</v>
      </c>
      <c r="D524" s="41">
        <v>0.25</v>
      </c>
      <c r="E524" s="37" t="s">
        <v>505</v>
      </c>
      <c r="F524" s="38" t="s">
        <v>515</v>
      </c>
      <c r="G524" s="95" t="s">
        <v>626</v>
      </c>
    </row>
    <row r="525" spans="1:8">
      <c r="A525" s="88" t="s">
        <v>474</v>
      </c>
      <c r="B525" s="89">
        <v>41183</v>
      </c>
      <c r="D525" s="91">
        <v>1.35</v>
      </c>
      <c r="E525" s="92" t="s">
        <v>505</v>
      </c>
      <c r="F525" s="93" t="s">
        <v>515</v>
      </c>
      <c r="G525" s="94" t="s">
        <v>627</v>
      </c>
    </row>
    <row r="526" spans="1:8">
      <c r="A526" s="39" t="s">
        <v>475</v>
      </c>
      <c r="B526" s="21">
        <v>38626</v>
      </c>
      <c r="C526" s="15"/>
      <c r="D526" s="41">
        <v>1.25</v>
      </c>
      <c r="E526" s="37" t="s">
        <v>505</v>
      </c>
      <c r="F526" s="38" t="s">
        <v>515</v>
      </c>
      <c r="G526" s="39" t="s">
        <v>534</v>
      </c>
    </row>
    <row r="527" spans="1:8">
      <c r="A527" s="39" t="s">
        <v>476</v>
      </c>
      <c r="B527" s="21">
        <v>38626</v>
      </c>
      <c r="C527" s="15"/>
      <c r="D527" s="41">
        <v>1.25</v>
      </c>
      <c r="E527" s="37" t="s">
        <v>505</v>
      </c>
      <c r="F527" s="38" t="s">
        <v>515</v>
      </c>
      <c r="G527" s="39" t="s">
        <v>534</v>
      </c>
    </row>
    <row r="528" spans="1:8">
      <c r="A528" s="39" t="s">
        <v>477</v>
      </c>
      <c r="B528" s="21">
        <v>38626</v>
      </c>
      <c r="C528" s="15"/>
      <c r="D528" s="41">
        <v>1.25</v>
      </c>
      <c r="E528" s="37" t="s">
        <v>505</v>
      </c>
      <c r="F528" s="38" t="s">
        <v>515</v>
      </c>
      <c r="G528" s="39" t="s">
        <v>534</v>
      </c>
    </row>
    <row r="529" spans="1:7">
      <c r="A529" s="39" t="s">
        <v>478</v>
      </c>
      <c r="B529" s="21">
        <v>38626</v>
      </c>
      <c r="C529" s="15"/>
      <c r="D529" s="41">
        <v>1.25</v>
      </c>
      <c r="E529" s="37" t="s">
        <v>505</v>
      </c>
      <c r="F529" s="38" t="s">
        <v>515</v>
      </c>
      <c r="G529" s="39" t="s">
        <v>534</v>
      </c>
    </row>
    <row r="530" spans="1:7">
      <c r="A530" s="39" t="s">
        <v>479</v>
      </c>
      <c r="B530" s="21">
        <v>38626</v>
      </c>
      <c r="C530" s="15"/>
      <c r="D530" s="41">
        <v>1.25</v>
      </c>
      <c r="E530" s="37" t="s">
        <v>505</v>
      </c>
      <c r="F530" s="38" t="s">
        <v>515</v>
      </c>
      <c r="G530" s="39" t="s">
        <v>534</v>
      </c>
    </row>
    <row r="531" spans="1:7">
      <c r="A531" s="39" t="s">
        <v>480</v>
      </c>
      <c r="B531" s="21">
        <v>38626</v>
      </c>
      <c r="C531" s="15"/>
      <c r="D531" s="41">
        <v>1.25</v>
      </c>
      <c r="E531" s="37" t="s">
        <v>505</v>
      </c>
      <c r="F531" s="38" t="s">
        <v>515</v>
      </c>
      <c r="G531" s="39" t="s">
        <v>534</v>
      </c>
    </row>
    <row r="532" spans="1:7">
      <c r="A532" s="39" t="s">
        <v>481</v>
      </c>
      <c r="B532" s="21">
        <v>38626</v>
      </c>
      <c r="C532" s="15"/>
      <c r="D532" s="41">
        <v>1.25</v>
      </c>
      <c r="E532" s="37" t="s">
        <v>505</v>
      </c>
      <c r="F532" s="38" t="s">
        <v>515</v>
      </c>
      <c r="G532" s="39" t="s">
        <v>534</v>
      </c>
    </row>
    <row r="533" spans="1:7">
      <c r="A533" s="39" t="s">
        <v>482</v>
      </c>
      <c r="B533" s="21">
        <v>38626</v>
      </c>
      <c r="C533" s="15"/>
      <c r="D533" s="41">
        <v>1.25</v>
      </c>
      <c r="E533" s="37" t="s">
        <v>505</v>
      </c>
      <c r="F533" s="38" t="s">
        <v>515</v>
      </c>
      <c r="G533" s="39" t="s">
        <v>534</v>
      </c>
    </row>
    <row r="534" spans="1:7">
      <c r="A534" s="39" t="s">
        <v>483</v>
      </c>
      <c r="B534" s="21">
        <v>38626</v>
      </c>
      <c r="C534" s="15"/>
      <c r="D534" s="41">
        <v>1.25</v>
      </c>
      <c r="E534" s="37" t="s">
        <v>505</v>
      </c>
      <c r="F534" s="38" t="s">
        <v>515</v>
      </c>
      <c r="G534" s="39" t="s">
        <v>534</v>
      </c>
    </row>
    <row r="535" spans="1:7">
      <c r="A535" s="39" t="s">
        <v>484</v>
      </c>
      <c r="B535" s="21">
        <v>37895</v>
      </c>
      <c r="C535" s="15"/>
      <c r="D535" s="41">
        <v>0.38</v>
      </c>
      <c r="E535" s="37" t="s">
        <v>505</v>
      </c>
      <c r="F535" s="38" t="s">
        <v>515</v>
      </c>
    </row>
    <row r="536" spans="1:7">
      <c r="A536" s="39" t="s">
        <v>485</v>
      </c>
      <c r="B536" s="21">
        <v>40087</v>
      </c>
      <c r="C536" s="15"/>
      <c r="D536" s="41">
        <v>0.55000000000000004</v>
      </c>
      <c r="E536" s="37" t="s">
        <v>505</v>
      </c>
      <c r="F536" s="38" t="s">
        <v>515</v>
      </c>
      <c r="G536" s="45" t="s">
        <v>564</v>
      </c>
    </row>
    <row r="537" spans="1:7">
      <c r="A537" s="39" t="s">
        <v>486</v>
      </c>
      <c r="B537" s="21">
        <v>37895</v>
      </c>
      <c r="C537" s="15"/>
      <c r="D537" s="41">
        <v>0.55000000000000004</v>
      </c>
      <c r="E537" s="37" t="s">
        <v>505</v>
      </c>
      <c r="F537" s="38" t="s">
        <v>515</v>
      </c>
    </row>
    <row r="538" spans="1:7">
      <c r="A538" s="39" t="s">
        <v>46</v>
      </c>
      <c r="B538" s="21">
        <v>39356</v>
      </c>
      <c r="C538" s="15"/>
      <c r="D538" s="41">
        <v>0.45</v>
      </c>
      <c r="E538" s="37" t="s">
        <v>505</v>
      </c>
      <c r="F538" s="38" t="s">
        <v>515</v>
      </c>
      <c r="G538" s="39" t="s">
        <v>529</v>
      </c>
    </row>
    <row r="539" spans="1:7">
      <c r="A539" s="39" t="s">
        <v>47</v>
      </c>
      <c r="B539" s="21">
        <v>37895</v>
      </c>
      <c r="C539" s="15"/>
      <c r="D539" s="41">
        <v>0.45</v>
      </c>
      <c r="E539" s="37" t="s">
        <v>505</v>
      </c>
      <c r="F539" s="38" t="s">
        <v>515</v>
      </c>
    </row>
    <row r="540" spans="1:7">
      <c r="A540" s="39" t="s">
        <v>487</v>
      </c>
      <c r="B540" s="21">
        <v>37895</v>
      </c>
      <c r="C540" s="15"/>
      <c r="D540" s="41">
        <v>0.55000000000000004</v>
      </c>
      <c r="E540" s="37" t="s">
        <v>505</v>
      </c>
      <c r="F540" s="38" t="s">
        <v>515</v>
      </c>
    </row>
    <row r="541" spans="1:7">
      <c r="A541" s="39" t="s">
        <v>488</v>
      </c>
      <c r="B541" s="21">
        <v>37895</v>
      </c>
      <c r="C541" s="15"/>
      <c r="D541" s="41">
        <v>0.27</v>
      </c>
      <c r="E541" s="37" t="s">
        <v>505</v>
      </c>
      <c r="F541" s="38" t="s">
        <v>515</v>
      </c>
    </row>
    <row r="542" spans="1:7">
      <c r="A542" s="39" t="s">
        <v>489</v>
      </c>
      <c r="B542" s="21">
        <v>37895</v>
      </c>
      <c r="C542" s="15"/>
      <c r="D542" s="41">
        <v>0.27</v>
      </c>
      <c r="E542" s="37" t="s">
        <v>505</v>
      </c>
      <c r="F542" s="38" t="s">
        <v>515</v>
      </c>
    </row>
    <row r="543" spans="1:7">
      <c r="A543" s="39" t="s">
        <v>490</v>
      </c>
      <c r="B543" s="21">
        <v>37895</v>
      </c>
      <c r="C543" s="15"/>
      <c r="D543" s="41">
        <v>0.27</v>
      </c>
      <c r="E543" s="37" t="s">
        <v>505</v>
      </c>
      <c r="F543" s="38" t="s">
        <v>515</v>
      </c>
    </row>
    <row r="544" spans="1:7">
      <c r="A544" s="39" t="s">
        <v>48</v>
      </c>
      <c r="B544" s="21">
        <v>38991</v>
      </c>
      <c r="C544" s="15"/>
      <c r="D544" s="41">
        <v>0.52</v>
      </c>
      <c r="E544" s="37" t="s">
        <v>505</v>
      </c>
      <c r="F544" s="38" t="s">
        <v>515</v>
      </c>
      <c r="G544" s="39" t="s">
        <v>535</v>
      </c>
    </row>
    <row r="545" spans="1:9">
      <c r="A545" s="39" t="s">
        <v>49</v>
      </c>
      <c r="B545" s="21">
        <v>38991</v>
      </c>
      <c r="C545" s="15"/>
      <c r="D545" s="41">
        <v>0.52</v>
      </c>
      <c r="E545" s="37" t="s">
        <v>505</v>
      </c>
      <c r="F545" s="38" t="s">
        <v>515</v>
      </c>
      <c r="G545" s="39" t="s">
        <v>535</v>
      </c>
    </row>
    <row r="546" spans="1:9">
      <c r="A546" s="45" t="s">
        <v>491</v>
      </c>
      <c r="B546" s="44">
        <v>40087</v>
      </c>
      <c r="C546" s="11"/>
      <c r="D546" s="43">
        <v>0.52</v>
      </c>
      <c r="E546" s="37" t="s">
        <v>505</v>
      </c>
      <c r="F546" s="38" t="s">
        <v>515</v>
      </c>
      <c r="G546" s="45" t="s">
        <v>564</v>
      </c>
      <c r="H546" s="17"/>
      <c r="I546" s="52"/>
    </row>
    <row r="547" spans="1:9">
      <c r="A547" s="45" t="s">
        <v>50</v>
      </c>
      <c r="B547" s="44">
        <v>38991</v>
      </c>
      <c r="C547" s="11"/>
      <c r="D547" s="43">
        <v>0.52</v>
      </c>
      <c r="E547" s="37" t="s">
        <v>505</v>
      </c>
      <c r="F547" s="38" t="s">
        <v>515</v>
      </c>
      <c r="G547" s="39" t="s">
        <v>535</v>
      </c>
      <c r="H547" s="17"/>
      <c r="I547" s="52"/>
    </row>
    <row r="548" spans="1:9">
      <c r="A548" s="39" t="s">
        <v>492</v>
      </c>
      <c r="B548" s="21">
        <v>37895</v>
      </c>
      <c r="C548" s="15"/>
      <c r="D548" s="41">
        <v>0.27</v>
      </c>
      <c r="E548" s="37" t="s">
        <v>505</v>
      </c>
      <c r="F548" s="38" t="s">
        <v>515</v>
      </c>
      <c r="G548" s="53"/>
      <c r="H548" s="17"/>
      <c r="I548" s="52"/>
    </row>
    <row r="549" spans="1:9">
      <c r="A549" s="39" t="s">
        <v>493</v>
      </c>
      <c r="B549" s="21">
        <v>37895</v>
      </c>
      <c r="C549" s="15"/>
      <c r="D549" s="41">
        <v>0.27</v>
      </c>
      <c r="E549" s="37" t="s">
        <v>505</v>
      </c>
      <c r="F549" s="38" t="s">
        <v>515</v>
      </c>
      <c r="G549" s="53"/>
      <c r="H549" s="17"/>
      <c r="I549" s="52"/>
    </row>
    <row r="550" spans="1:9">
      <c r="A550" s="39" t="s">
        <v>494</v>
      </c>
      <c r="B550" s="21">
        <v>37895</v>
      </c>
      <c r="C550" s="15"/>
      <c r="D550" s="41">
        <v>0.17</v>
      </c>
      <c r="E550" s="37" t="s">
        <v>505</v>
      </c>
      <c r="F550" s="38" t="s">
        <v>515</v>
      </c>
      <c r="G550" s="53"/>
      <c r="H550" s="17"/>
      <c r="I550" s="52"/>
    </row>
    <row r="551" spans="1:9">
      <c r="A551" s="39" t="s">
        <v>495</v>
      </c>
      <c r="B551" s="21">
        <v>37895</v>
      </c>
      <c r="C551" s="15"/>
      <c r="D551" s="41">
        <v>0.17</v>
      </c>
      <c r="E551" s="37" t="s">
        <v>505</v>
      </c>
      <c r="F551" s="38" t="s">
        <v>515</v>
      </c>
      <c r="G551" s="53"/>
      <c r="H551" s="17"/>
      <c r="I551" s="52"/>
    </row>
    <row r="552" spans="1:9">
      <c r="A552" s="39" t="s">
        <v>496</v>
      </c>
      <c r="B552" s="21">
        <v>37895</v>
      </c>
      <c r="C552" s="15"/>
      <c r="D552" s="41">
        <v>0.17</v>
      </c>
      <c r="E552" s="37" t="s">
        <v>505</v>
      </c>
      <c r="F552" s="38" t="s">
        <v>515</v>
      </c>
      <c r="G552" s="53"/>
      <c r="H552" s="17"/>
      <c r="I552" s="52"/>
    </row>
    <row r="553" spans="1:9">
      <c r="A553" s="39" t="s">
        <v>497</v>
      </c>
      <c r="B553" s="21">
        <v>37895</v>
      </c>
      <c r="C553" s="15"/>
      <c r="D553" s="41">
        <v>0.17</v>
      </c>
      <c r="E553" s="37" t="s">
        <v>505</v>
      </c>
      <c r="F553" s="38" t="s">
        <v>515</v>
      </c>
      <c r="G553" s="53"/>
      <c r="H553" s="17"/>
      <c r="I553" s="52"/>
    </row>
    <row r="554" spans="1:9">
      <c r="A554" s="39" t="s">
        <v>498</v>
      </c>
      <c r="B554" s="21">
        <v>37895</v>
      </c>
      <c r="C554" s="15"/>
      <c r="D554" s="41">
        <v>0.17</v>
      </c>
      <c r="E554" s="37" t="s">
        <v>505</v>
      </c>
      <c r="F554" s="38" t="s">
        <v>515</v>
      </c>
      <c r="G554" s="53"/>
      <c r="H554" s="17"/>
      <c r="I554" s="52"/>
    </row>
    <row r="555" spans="1:9">
      <c r="A555" s="39" t="s">
        <v>499</v>
      </c>
      <c r="B555" s="21">
        <v>37895</v>
      </c>
      <c r="C555" s="15"/>
      <c r="D555" s="41">
        <v>0.17</v>
      </c>
      <c r="E555" s="37" t="s">
        <v>505</v>
      </c>
      <c r="F555" s="38" t="s">
        <v>515</v>
      </c>
      <c r="G555" s="53"/>
      <c r="H555" s="17"/>
      <c r="I555" s="52"/>
    </row>
    <row r="556" spans="1:9">
      <c r="A556" s="39" t="s">
        <v>500</v>
      </c>
      <c r="B556" s="21">
        <v>37895</v>
      </c>
      <c r="C556" s="15"/>
      <c r="D556" s="41">
        <v>0.17</v>
      </c>
      <c r="E556" s="37" t="s">
        <v>505</v>
      </c>
      <c r="F556" s="38" t="s">
        <v>515</v>
      </c>
      <c r="G556" s="53"/>
      <c r="H556" s="17"/>
      <c r="I556" s="52"/>
    </row>
    <row r="557" spans="1:9">
      <c r="A557" s="39" t="s">
        <v>501</v>
      </c>
      <c r="B557" s="21">
        <v>37895</v>
      </c>
      <c r="C557" s="15"/>
      <c r="D557" s="41">
        <v>0.17</v>
      </c>
      <c r="E557" s="37" t="s">
        <v>505</v>
      </c>
      <c r="F557" s="38" t="s">
        <v>515</v>
      </c>
      <c r="G557" s="53"/>
      <c r="H557" s="17"/>
      <c r="I557" s="52"/>
    </row>
    <row r="558" spans="1:9">
      <c r="A558" s="39" t="s">
        <v>502</v>
      </c>
      <c r="B558" s="21">
        <v>37895</v>
      </c>
      <c r="C558" s="15"/>
      <c r="D558" s="41">
        <v>0.17</v>
      </c>
      <c r="E558" s="37" t="s">
        <v>505</v>
      </c>
      <c r="F558" s="38" t="s">
        <v>515</v>
      </c>
      <c r="G558" s="53"/>
      <c r="H558" s="17"/>
      <c r="I558" s="52"/>
    </row>
    <row r="559" spans="1:9">
      <c r="A559" s="39" t="s">
        <v>503</v>
      </c>
      <c r="B559" s="21">
        <v>37895</v>
      </c>
      <c r="C559" s="15"/>
      <c r="D559" s="41">
        <v>0.17</v>
      </c>
      <c r="E559" s="37" t="s">
        <v>505</v>
      </c>
      <c r="F559" s="38" t="s">
        <v>515</v>
      </c>
      <c r="G559" s="53"/>
      <c r="H559" s="17"/>
      <c r="I559" s="52"/>
    </row>
    <row r="560" spans="1:9">
      <c r="A560" s="39" t="s">
        <v>504</v>
      </c>
      <c r="B560" s="21">
        <v>38261</v>
      </c>
      <c r="C560" s="15"/>
      <c r="D560" s="41">
        <v>3.37</v>
      </c>
      <c r="E560" s="37" t="s">
        <v>505</v>
      </c>
      <c r="F560" s="38" t="s">
        <v>515</v>
      </c>
      <c r="G560" s="39" t="s">
        <v>532</v>
      </c>
      <c r="H560" s="17"/>
      <c r="I560" s="52"/>
    </row>
  </sheetData>
  <autoFilter ref="A2:I560">
    <filterColumn colId="1"/>
    <filterColumn colId="2"/>
    <filterColumn colId="6"/>
  </autoFilter>
  <sortState ref="A3:I760">
    <sortCondition ref="A2"/>
  </sortState>
  <phoneticPr fontId="1" type="noConversion"/>
  <printOptions gridLines="1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8"/>
  <sheetViews>
    <sheetView workbookViewId="0"/>
  </sheetViews>
  <sheetFormatPr defaultRowHeight="11.25"/>
  <cols>
    <col min="1" max="1" width="9.140625" style="55"/>
    <col min="2" max="2" width="9.140625" style="54"/>
    <col min="3" max="3" width="9" style="55" bestFit="1" customWidth="1"/>
    <col min="4" max="4" width="6.85546875" style="56" customWidth="1"/>
    <col min="5" max="5" width="7.5703125" style="55" customWidth="1"/>
    <col min="6" max="6" width="9.140625" style="55"/>
    <col min="7" max="7" width="15.7109375" style="57" customWidth="1"/>
    <col min="8" max="8" width="30.5703125" style="58" customWidth="1"/>
    <col min="9" max="9" width="19.28515625" style="57" customWidth="1"/>
    <col min="10" max="16384" width="9.140625" style="59"/>
  </cols>
  <sheetData>
    <row r="1" spans="1:9">
      <c r="A1" s="31" t="s">
        <v>0</v>
      </c>
    </row>
    <row r="2" spans="1:9" ht="56.25">
      <c r="A2" s="2" t="s">
        <v>1</v>
      </c>
      <c r="B2" s="7" t="s">
        <v>89</v>
      </c>
      <c r="C2" s="2" t="s">
        <v>90</v>
      </c>
      <c r="D2" s="10" t="s">
        <v>543</v>
      </c>
      <c r="E2" s="5" t="s">
        <v>517</v>
      </c>
      <c r="F2" s="9" t="s">
        <v>518</v>
      </c>
      <c r="G2" s="6" t="s">
        <v>524</v>
      </c>
      <c r="H2" s="118" t="s">
        <v>524</v>
      </c>
      <c r="I2" s="119" t="s">
        <v>555</v>
      </c>
    </row>
    <row r="3" spans="1:9" ht="22.5">
      <c r="A3" s="15" t="s">
        <v>92</v>
      </c>
      <c r="B3" s="20">
        <v>37895</v>
      </c>
      <c r="C3" s="35"/>
      <c r="D3" s="24">
        <v>0.06</v>
      </c>
      <c r="E3" s="35" t="s">
        <v>505</v>
      </c>
      <c r="F3" s="35" t="s">
        <v>515</v>
      </c>
      <c r="G3" s="39"/>
      <c r="H3" s="40"/>
      <c r="I3" s="39" t="s">
        <v>573</v>
      </c>
    </row>
    <row r="4" spans="1:9" ht="22.5">
      <c r="A4" s="15" t="s">
        <v>93</v>
      </c>
      <c r="B4" s="20">
        <v>37895</v>
      </c>
      <c r="C4" s="35"/>
      <c r="D4" s="24">
        <v>0.06</v>
      </c>
      <c r="E4" s="35" t="s">
        <v>505</v>
      </c>
      <c r="F4" s="35" t="s">
        <v>515</v>
      </c>
      <c r="G4" s="39"/>
      <c r="H4" s="40"/>
      <c r="I4" s="39" t="s">
        <v>573</v>
      </c>
    </row>
    <row r="5" spans="1:9" ht="22.5">
      <c r="A5" s="15" t="s">
        <v>94</v>
      </c>
      <c r="B5" s="20">
        <v>37895</v>
      </c>
      <c r="C5" s="35"/>
      <c r="D5" s="24">
        <v>0.06</v>
      </c>
      <c r="E5" s="35" t="s">
        <v>505</v>
      </c>
      <c r="F5" s="35" t="s">
        <v>515</v>
      </c>
      <c r="G5" s="39"/>
      <c r="H5" s="40"/>
      <c r="I5" s="39" t="s">
        <v>573</v>
      </c>
    </row>
    <row r="6" spans="1:9" ht="22.5">
      <c r="A6" s="15" t="s">
        <v>95</v>
      </c>
      <c r="B6" s="20">
        <v>37895</v>
      </c>
      <c r="C6" s="35"/>
      <c r="D6" s="24">
        <v>0.06</v>
      </c>
      <c r="E6" s="35" t="s">
        <v>505</v>
      </c>
      <c r="F6" s="35" t="s">
        <v>515</v>
      </c>
      <c r="G6" s="39"/>
      <c r="H6" s="40"/>
      <c r="I6" s="39" t="s">
        <v>573</v>
      </c>
    </row>
    <row r="7" spans="1:9" ht="22.5">
      <c r="A7" s="15" t="s">
        <v>96</v>
      </c>
      <c r="B7" s="20">
        <v>37895</v>
      </c>
      <c r="C7" s="35"/>
      <c r="D7" s="24">
        <v>0.06</v>
      </c>
      <c r="E7" s="35" t="s">
        <v>505</v>
      </c>
      <c r="F7" s="35" t="s">
        <v>515</v>
      </c>
      <c r="G7" s="39"/>
      <c r="H7" s="40"/>
      <c r="I7" s="39" t="s">
        <v>573</v>
      </c>
    </row>
    <row r="8" spans="1:9" ht="22.5">
      <c r="A8" s="15" t="s">
        <v>97</v>
      </c>
      <c r="B8" s="20">
        <v>37895</v>
      </c>
      <c r="C8" s="35"/>
      <c r="D8" s="24">
        <v>0.06</v>
      </c>
      <c r="E8" s="35" t="s">
        <v>505</v>
      </c>
      <c r="F8" s="35" t="s">
        <v>515</v>
      </c>
      <c r="G8" s="39"/>
      <c r="H8" s="40"/>
      <c r="I8" s="39" t="s">
        <v>573</v>
      </c>
    </row>
    <row r="9" spans="1:9" ht="22.5">
      <c r="A9" s="15" t="s">
        <v>98</v>
      </c>
      <c r="B9" s="20">
        <v>37895</v>
      </c>
      <c r="C9" s="35"/>
      <c r="D9" s="24">
        <v>0.06</v>
      </c>
      <c r="E9" s="35" t="s">
        <v>505</v>
      </c>
      <c r="F9" s="35" t="s">
        <v>515</v>
      </c>
      <c r="G9" s="39"/>
      <c r="H9" s="40"/>
      <c r="I9" s="39" t="s">
        <v>573</v>
      </c>
    </row>
    <row r="10" spans="1:9">
      <c r="A10" s="15" t="s">
        <v>99</v>
      </c>
      <c r="B10" s="20">
        <v>37895</v>
      </c>
      <c r="C10" s="15"/>
      <c r="D10" s="24">
        <v>10</v>
      </c>
      <c r="E10" s="35" t="s">
        <v>505</v>
      </c>
      <c r="F10" s="35" t="s">
        <v>515</v>
      </c>
      <c r="I10" s="45" t="s">
        <v>549</v>
      </c>
    </row>
    <row r="11" spans="1:9">
      <c r="A11" s="15" t="s">
        <v>100</v>
      </c>
      <c r="B11" s="20">
        <v>37895</v>
      </c>
      <c r="C11" s="15"/>
      <c r="D11" s="24">
        <v>10</v>
      </c>
      <c r="E11" s="35" t="s">
        <v>505</v>
      </c>
      <c r="F11" s="35" t="s">
        <v>515</v>
      </c>
      <c r="I11" s="45" t="s">
        <v>549</v>
      </c>
    </row>
    <row r="12" spans="1:9">
      <c r="A12" s="15" t="s">
        <v>101</v>
      </c>
      <c r="B12" s="20">
        <v>37895</v>
      </c>
      <c r="C12" s="15"/>
      <c r="D12" s="24">
        <v>10</v>
      </c>
      <c r="E12" s="35" t="s">
        <v>505</v>
      </c>
      <c r="F12" s="35" t="s">
        <v>515</v>
      </c>
      <c r="I12" s="45" t="s">
        <v>549</v>
      </c>
    </row>
    <row r="13" spans="1:9">
      <c r="A13" s="15" t="s">
        <v>102</v>
      </c>
      <c r="B13" s="20">
        <v>37895</v>
      </c>
      <c r="C13" s="15"/>
      <c r="D13" s="24">
        <v>10</v>
      </c>
      <c r="E13" s="35" t="s">
        <v>505</v>
      </c>
      <c r="F13" s="35" t="s">
        <v>515</v>
      </c>
      <c r="I13" s="45" t="s">
        <v>549</v>
      </c>
    </row>
    <row r="14" spans="1:9">
      <c r="A14" s="15" t="s">
        <v>103</v>
      </c>
      <c r="B14" s="20">
        <v>37895</v>
      </c>
      <c r="C14" s="15"/>
      <c r="D14" s="24">
        <v>10</v>
      </c>
      <c r="E14" s="35" t="s">
        <v>505</v>
      </c>
      <c r="F14" s="35" t="s">
        <v>515</v>
      </c>
      <c r="I14" s="45" t="s">
        <v>549</v>
      </c>
    </row>
    <row r="15" spans="1:9">
      <c r="A15" s="15" t="s">
        <v>6</v>
      </c>
      <c r="B15" s="20">
        <v>39356</v>
      </c>
      <c r="C15" s="60"/>
      <c r="D15" s="25">
        <v>0.25</v>
      </c>
      <c r="E15" s="35" t="s">
        <v>505</v>
      </c>
      <c r="F15" s="35" t="s">
        <v>515</v>
      </c>
      <c r="G15" s="57" t="s">
        <v>529</v>
      </c>
      <c r="I15" s="45" t="s">
        <v>551</v>
      </c>
    </row>
    <row r="16" spans="1:9">
      <c r="A16" s="39" t="s">
        <v>104</v>
      </c>
      <c r="B16" s="21">
        <v>40087</v>
      </c>
      <c r="C16" s="15"/>
      <c r="D16" s="24">
        <v>0.25</v>
      </c>
      <c r="E16" s="37" t="s">
        <v>505</v>
      </c>
      <c r="F16" s="35" t="s">
        <v>515</v>
      </c>
      <c r="G16" s="39" t="s">
        <v>564</v>
      </c>
      <c r="I16" s="57" t="s">
        <v>549</v>
      </c>
    </row>
    <row r="17" spans="1:9">
      <c r="A17" s="15" t="s">
        <v>18</v>
      </c>
      <c r="B17" s="20">
        <v>39356</v>
      </c>
      <c r="C17" s="60"/>
      <c r="D17" s="24">
        <v>0.25</v>
      </c>
      <c r="E17" s="35" t="s">
        <v>505</v>
      </c>
      <c r="F17" s="35" t="s">
        <v>515</v>
      </c>
      <c r="G17" s="57" t="s">
        <v>529</v>
      </c>
      <c r="I17" s="45" t="s">
        <v>551</v>
      </c>
    </row>
    <row r="18" spans="1:9">
      <c r="A18" s="15" t="s">
        <v>19</v>
      </c>
      <c r="B18" s="20">
        <v>39356</v>
      </c>
      <c r="C18" s="60"/>
      <c r="D18" s="24">
        <v>0.25</v>
      </c>
      <c r="E18" s="35" t="s">
        <v>505</v>
      </c>
      <c r="F18" s="35" t="s">
        <v>515</v>
      </c>
      <c r="G18" s="57" t="s">
        <v>529</v>
      </c>
      <c r="I18" s="45" t="s">
        <v>551</v>
      </c>
    </row>
    <row r="19" spans="1:9">
      <c r="A19" s="45" t="s">
        <v>105</v>
      </c>
      <c r="B19" s="21">
        <v>40087</v>
      </c>
      <c r="C19" s="11"/>
      <c r="D19" s="25">
        <v>0.24</v>
      </c>
      <c r="E19" s="37" t="s">
        <v>505</v>
      </c>
      <c r="F19" s="35" t="s">
        <v>515</v>
      </c>
      <c r="G19" s="45" t="s">
        <v>564</v>
      </c>
      <c r="I19" s="57" t="s">
        <v>549</v>
      </c>
    </row>
    <row r="20" spans="1:9">
      <c r="A20" s="15" t="s">
        <v>106</v>
      </c>
      <c r="B20" s="20">
        <v>37895</v>
      </c>
      <c r="C20" s="15"/>
      <c r="D20" s="24">
        <v>1.34</v>
      </c>
      <c r="E20" s="35" t="s">
        <v>505</v>
      </c>
      <c r="F20" s="35" t="s">
        <v>515</v>
      </c>
      <c r="I20" s="45" t="s">
        <v>549</v>
      </c>
    </row>
    <row r="21" spans="1:9">
      <c r="A21" s="39" t="s">
        <v>107</v>
      </c>
      <c r="B21" s="21">
        <v>40087</v>
      </c>
      <c r="C21" s="15"/>
      <c r="D21" s="24">
        <v>1.79</v>
      </c>
      <c r="E21" s="37" t="s">
        <v>505</v>
      </c>
      <c r="F21" s="35" t="s">
        <v>515</v>
      </c>
      <c r="G21" s="45" t="s">
        <v>564</v>
      </c>
      <c r="I21" s="57" t="s">
        <v>549</v>
      </c>
    </row>
    <row r="22" spans="1:9">
      <c r="A22" s="15" t="s">
        <v>108</v>
      </c>
      <c r="B22" s="20">
        <v>37895</v>
      </c>
      <c r="C22" s="15"/>
      <c r="D22" s="24">
        <v>1.79</v>
      </c>
      <c r="E22" s="35" t="s">
        <v>505</v>
      </c>
      <c r="F22" s="35" t="s">
        <v>515</v>
      </c>
      <c r="I22" s="45" t="s">
        <v>549</v>
      </c>
    </row>
    <row r="23" spans="1:9" ht="33.75">
      <c r="A23" s="11" t="s">
        <v>109</v>
      </c>
      <c r="B23" s="61">
        <v>39722</v>
      </c>
      <c r="C23" s="11"/>
      <c r="D23" s="25">
        <v>3.75</v>
      </c>
      <c r="E23" s="11" t="s">
        <v>505</v>
      </c>
      <c r="F23" s="62" t="s">
        <v>515</v>
      </c>
      <c r="G23" s="57" t="s">
        <v>530</v>
      </c>
      <c r="I23" s="45" t="s">
        <v>599</v>
      </c>
    </row>
    <row r="24" spans="1:9">
      <c r="A24" s="15" t="s">
        <v>110</v>
      </c>
      <c r="B24" s="20">
        <v>40087</v>
      </c>
      <c r="C24" s="15"/>
      <c r="D24" s="24">
        <v>3</v>
      </c>
      <c r="E24" s="55" t="s">
        <v>505</v>
      </c>
      <c r="F24" s="55" t="s">
        <v>516</v>
      </c>
      <c r="G24" s="57" t="s">
        <v>564</v>
      </c>
      <c r="H24" s="58" t="s">
        <v>541</v>
      </c>
      <c r="I24" s="45" t="s">
        <v>549</v>
      </c>
    </row>
    <row r="25" spans="1:9">
      <c r="A25" s="39" t="s">
        <v>110</v>
      </c>
      <c r="B25" s="21">
        <v>40087</v>
      </c>
      <c r="C25" s="15"/>
      <c r="D25" s="24">
        <v>3.75</v>
      </c>
      <c r="E25" s="37" t="s">
        <v>505</v>
      </c>
      <c r="F25" s="35" t="s">
        <v>515</v>
      </c>
      <c r="G25" s="39" t="s">
        <v>564</v>
      </c>
      <c r="I25" s="57" t="s">
        <v>551</v>
      </c>
    </row>
    <row r="26" spans="1:9">
      <c r="A26" s="39" t="s">
        <v>111</v>
      </c>
      <c r="B26" s="21">
        <v>40817</v>
      </c>
      <c r="C26" s="15"/>
      <c r="D26" s="17">
        <v>3.75</v>
      </c>
      <c r="E26" s="37" t="s">
        <v>505</v>
      </c>
      <c r="F26" s="35" t="s">
        <v>515</v>
      </c>
      <c r="G26" s="45" t="s">
        <v>610</v>
      </c>
      <c r="I26" s="57" t="s">
        <v>549</v>
      </c>
    </row>
    <row r="27" spans="1:9">
      <c r="A27" s="15" t="s">
        <v>112</v>
      </c>
      <c r="B27" s="20">
        <v>37895</v>
      </c>
      <c r="C27" s="15"/>
      <c r="D27" s="24">
        <v>1.34</v>
      </c>
      <c r="E27" s="35" t="s">
        <v>505</v>
      </c>
      <c r="F27" s="35" t="s">
        <v>515</v>
      </c>
      <c r="I27" s="45" t="s">
        <v>549</v>
      </c>
    </row>
    <row r="28" spans="1:9">
      <c r="A28" s="15" t="s">
        <v>113</v>
      </c>
      <c r="B28" s="20">
        <v>37895</v>
      </c>
      <c r="C28" s="15"/>
      <c r="D28" s="24">
        <v>1.91</v>
      </c>
      <c r="E28" s="35" t="s">
        <v>505</v>
      </c>
      <c r="F28" s="35" t="s">
        <v>515</v>
      </c>
      <c r="I28" s="45" t="s">
        <v>549</v>
      </c>
    </row>
    <row r="29" spans="1:9">
      <c r="A29" s="15" t="s">
        <v>114</v>
      </c>
      <c r="B29" s="20">
        <v>38261</v>
      </c>
      <c r="C29" s="15"/>
      <c r="D29" s="24">
        <v>15.14</v>
      </c>
      <c r="E29" s="15" t="s">
        <v>505</v>
      </c>
      <c r="F29" s="35" t="s">
        <v>515</v>
      </c>
      <c r="G29" s="57" t="s">
        <v>532</v>
      </c>
      <c r="I29" s="45" t="s">
        <v>549</v>
      </c>
    </row>
    <row r="30" spans="1:9">
      <c r="A30" s="15" t="s">
        <v>82</v>
      </c>
      <c r="B30" s="54">
        <v>40817</v>
      </c>
      <c r="D30" s="78">
        <v>4</v>
      </c>
      <c r="E30" s="35" t="s">
        <v>505</v>
      </c>
      <c r="F30" s="35" t="s">
        <v>515</v>
      </c>
      <c r="G30" s="45" t="s">
        <v>610</v>
      </c>
      <c r="I30" s="45" t="s">
        <v>551</v>
      </c>
    </row>
    <row r="31" spans="1:9">
      <c r="A31" s="15" t="s">
        <v>83</v>
      </c>
      <c r="B31" s="54">
        <v>39722</v>
      </c>
      <c r="D31" s="25">
        <v>3</v>
      </c>
      <c r="E31" s="35" t="s">
        <v>505</v>
      </c>
      <c r="F31" s="35" t="s">
        <v>515</v>
      </c>
      <c r="G31" s="57" t="s">
        <v>537</v>
      </c>
      <c r="I31" s="45" t="s">
        <v>551</v>
      </c>
    </row>
    <row r="32" spans="1:9">
      <c r="A32" s="39" t="s">
        <v>20</v>
      </c>
      <c r="B32" s="21">
        <v>40087</v>
      </c>
      <c r="C32" s="35"/>
      <c r="D32" s="25">
        <v>4</v>
      </c>
      <c r="E32" s="37" t="s">
        <v>505</v>
      </c>
      <c r="F32" s="35" t="s">
        <v>515</v>
      </c>
      <c r="G32" s="45" t="s">
        <v>564</v>
      </c>
      <c r="I32" s="57" t="s">
        <v>551</v>
      </c>
    </row>
    <row r="33" spans="1:9">
      <c r="A33" s="15" t="s">
        <v>84</v>
      </c>
      <c r="B33" s="20">
        <v>37895</v>
      </c>
      <c r="C33" s="15"/>
      <c r="D33" s="24">
        <v>1.05</v>
      </c>
      <c r="E33" s="55" t="s">
        <v>505</v>
      </c>
      <c r="F33" s="55" t="s">
        <v>516</v>
      </c>
      <c r="H33" s="58" t="s">
        <v>541</v>
      </c>
      <c r="I33" s="45" t="s">
        <v>549</v>
      </c>
    </row>
    <row r="34" spans="1:9">
      <c r="A34" s="15" t="s">
        <v>84</v>
      </c>
      <c r="B34" s="54">
        <v>39722</v>
      </c>
      <c r="D34" s="25">
        <v>3</v>
      </c>
      <c r="E34" s="35" t="s">
        <v>505</v>
      </c>
      <c r="F34" s="35" t="s">
        <v>515</v>
      </c>
      <c r="G34" s="57" t="s">
        <v>537</v>
      </c>
      <c r="I34" s="45" t="s">
        <v>551</v>
      </c>
    </row>
    <row r="35" spans="1:9">
      <c r="A35" s="15" t="s">
        <v>85</v>
      </c>
      <c r="B35" s="54">
        <v>39722</v>
      </c>
      <c r="D35" s="25">
        <v>3</v>
      </c>
      <c r="E35" s="35" t="s">
        <v>505</v>
      </c>
      <c r="F35" s="35" t="s">
        <v>515</v>
      </c>
      <c r="G35" s="57" t="s">
        <v>537</v>
      </c>
      <c r="I35" s="57" t="s">
        <v>551</v>
      </c>
    </row>
    <row r="36" spans="1:9">
      <c r="A36" s="15" t="s">
        <v>86</v>
      </c>
      <c r="B36" s="54">
        <v>40817</v>
      </c>
      <c r="D36" s="78">
        <v>4</v>
      </c>
      <c r="E36" s="35" t="s">
        <v>505</v>
      </c>
      <c r="F36" s="35" t="s">
        <v>515</v>
      </c>
      <c r="G36" s="45" t="s">
        <v>610</v>
      </c>
      <c r="I36" s="57" t="s">
        <v>551</v>
      </c>
    </row>
    <row r="37" spans="1:9">
      <c r="A37" s="15" t="s">
        <v>115</v>
      </c>
      <c r="B37" s="20">
        <v>37895</v>
      </c>
      <c r="C37" s="15"/>
      <c r="D37" s="24">
        <v>2.29</v>
      </c>
      <c r="E37" s="35" t="s">
        <v>505</v>
      </c>
      <c r="F37" s="35" t="s">
        <v>515</v>
      </c>
      <c r="I37" s="57" t="s">
        <v>549</v>
      </c>
    </row>
    <row r="38" spans="1:9">
      <c r="A38" s="15" t="s">
        <v>544</v>
      </c>
      <c r="B38" s="20">
        <v>37895</v>
      </c>
      <c r="C38" s="15"/>
      <c r="D38" s="24">
        <v>2.29</v>
      </c>
      <c r="E38" s="35" t="s">
        <v>505</v>
      </c>
      <c r="F38" s="35" t="s">
        <v>515</v>
      </c>
      <c r="I38" s="57" t="s">
        <v>549</v>
      </c>
    </row>
    <row r="39" spans="1:9">
      <c r="A39" s="15" t="s">
        <v>116</v>
      </c>
      <c r="B39" s="20">
        <v>37895</v>
      </c>
      <c r="C39" s="15"/>
      <c r="D39" s="24">
        <v>2.29</v>
      </c>
      <c r="E39" s="35" t="s">
        <v>505</v>
      </c>
      <c r="F39" s="35" t="s">
        <v>515</v>
      </c>
      <c r="I39" s="57" t="s">
        <v>549</v>
      </c>
    </row>
    <row r="40" spans="1:9">
      <c r="A40" s="15" t="s">
        <v>117</v>
      </c>
      <c r="B40" s="20">
        <v>37895</v>
      </c>
      <c r="C40" s="15"/>
      <c r="D40" s="24">
        <v>2.29</v>
      </c>
      <c r="E40" s="35" t="s">
        <v>505</v>
      </c>
      <c r="F40" s="35" t="s">
        <v>515</v>
      </c>
      <c r="I40" s="57" t="s">
        <v>549</v>
      </c>
    </row>
    <row r="41" spans="1:9">
      <c r="A41" s="15" t="s">
        <v>118</v>
      </c>
      <c r="B41" s="20">
        <v>37895</v>
      </c>
      <c r="C41" s="15"/>
      <c r="D41" s="24">
        <v>2.29</v>
      </c>
      <c r="E41" s="35" t="s">
        <v>505</v>
      </c>
      <c r="F41" s="35" t="s">
        <v>515</v>
      </c>
      <c r="G41" s="39"/>
      <c r="I41" s="57" t="s">
        <v>549</v>
      </c>
    </row>
    <row r="42" spans="1:9">
      <c r="A42" s="15" t="s">
        <v>118</v>
      </c>
      <c r="B42" s="20">
        <v>37895</v>
      </c>
      <c r="C42" s="15"/>
      <c r="D42" s="24">
        <v>1.31</v>
      </c>
      <c r="E42" s="55" t="s">
        <v>505</v>
      </c>
      <c r="F42" s="55" t="s">
        <v>516</v>
      </c>
      <c r="G42" s="39"/>
      <c r="H42" s="58" t="s">
        <v>541</v>
      </c>
      <c r="I42" s="45" t="s">
        <v>549</v>
      </c>
    </row>
    <row r="43" spans="1:9">
      <c r="A43" s="15" t="s">
        <v>119</v>
      </c>
      <c r="B43" s="20">
        <v>37895</v>
      </c>
      <c r="C43" s="15"/>
      <c r="D43" s="24">
        <v>2.29</v>
      </c>
      <c r="E43" s="35" t="s">
        <v>505</v>
      </c>
      <c r="F43" s="35" t="s">
        <v>515</v>
      </c>
      <c r="G43" s="39"/>
      <c r="I43" s="57" t="s">
        <v>549</v>
      </c>
    </row>
    <row r="44" spans="1:9">
      <c r="A44" s="15" t="s">
        <v>120</v>
      </c>
      <c r="B44" s="20">
        <v>37895</v>
      </c>
      <c r="C44" s="15"/>
      <c r="D44" s="24">
        <v>2.29</v>
      </c>
      <c r="E44" s="35" t="s">
        <v>505</v>
      </c>
      <c r="F44" s="35" t="s">
        <v>515</v>
      </c>
      <c r="G44" s="39"/>
      <c r="I44" s="57" t="s">
        <v>549</v>
      </c>
    </row>
    <row r="45" spans="1:9">
      <c r="A45" s="15" t="s">
        <v>121</v>
      </c>
      <c r="B45" s="20">
        <v>37895</v>
      </c>
      <c r="C45" s="15"/>
      <c r="D45" s="24">
        <v>2.29</v>
      </c>
      <c r="E45" s="35" t="s">
        <v>505</v>
      </c>
      <c r="F45" s="35" t="s">
        <v>515</v>
      </c>
      <c r="I45" s="57" t="s">
        <v>549</v>
      </c>
    </row>
    <row r="46" spans="1:9">
      <c r="A46" s="15" t="s">
        <v>122</v>
      </c>
      <c r="B46" s="20">
        <v>38261</v>
      </c>
      <c r="C46" s="15"/>
      <c r="D46" s="24">
        <v>0.15</v>
      </c>
      <c r="E46" s="15" t="s">
        <v>505</v>
      </c>
      <c r="F46" s="35" t="s">
        <v>515</v>
      </c>
      <c r="G46" s="57" t="s">
        <v>532</v>
      </c>
      <c r="I46" s="57" t="s">
        <v>550</v>
      </c>
    </row>
    <row r="47" spans="1:9">
      <c r="A47" s="15" t="s">
        <v>123</v>
      </c>
      <c r="B47" s="20">
        <v>38626</v>
      </c>
      <c r="C47" s="98">
        <v>41182</v>
      </c>
      <c r="D47" s="24">
        <v>1.51</v>
      </c>
      <c r="E47" s="15" t="s">
        <v>505</v>
      </c>
      <c r="F47" s="35" t="s">
        <v>515</v>
      </c>
      <c r="G47" s="57" t="s">
        <v>534</v>
      </c>
      <c r="H47" s="102" t="s">
        <v>626</v>
      </c>
      <c r="I47" s="45" t="s">
        <v>549</v>
      </c>
    </row>
    <row r="48" spans="1:9">
      <c r="A48" s="99" t="s">
        <v>123</v>
      </c>
      <c r="B48" s="100">
        <v>41183</v>
      </c>
      <c r="C48" s="99"/>
      <c r="D48" s="101">
        <v>2.2000000000000002</v>
      </c>
      <c r="E48" s="99" t="s">
        <v>505</v>
      </c>
      <c r="F48" s="99" t="s">
        <v>515</v>
      </c>
      <c r="G48" s="102" t="s">
        <v>627</v>
      </c>
      <c r="H48" s="103"/>
      <c r="I48" s="102" t="s">
        <v>549</v>
      </c>
    </row>
    <row r="49" spans="1:9">
      <c r="A49" s="39" t="s">
        <v>124</v>
      </c>
      <c r="B49" s="21">
        <v>40087</v>
      </c>
      <c r="C49" s="98">
        <v>41182</v>
      </c>
      <c r="D49" s="24">
        <v>1.66</v>
      </c>
      <c r="E49" s="37" t="s">
        <v>505</v>
      </c>
      <c r="F49" s="35" t="s">
        <v>515</v>
      </c>
      <c r="G49" s="45" t="s">
        <v>564</v>
      </c>
      <c r="H49" s="102" t="s">
        <v>626</v>
      </c>
      <c r="I49" s="57" t="s">
        <v>549</v>
      </c>
    </row>
    <row r="50" spans="1:9">
      <c r="A50" s="99" t="s">
        <v>124</v>
      </c>
      <c r="B50" s="100">
        <v>41183</v>
      </c>
      <c r="C50" s="99"/>
      <c r="D50" s="101">
        <v>2.2000000000000002</v>
      </c>
      <c r="E50" s="99" t="s">
        <v>505</v>
      </c>
      <c r="F50" s="99" t="s">
        <v>515</v>
      </c>
      <c r="G50" s="102" t="s">
        <v>627</v>
      </c>
      <c r="H50" s="103"/>
      <c r="I50" s="102" t="s">
        <v>549</v>
      </c>
    </row>
    <row r="51" spans="1:9">
      <c r="A51" s="15" t="s">
        <v>125</v>
      </c>
      <c r="B51" s="20">
        <v>40817</v>
      </c>
      <c r="C51" s="98">
        <v>41182</v>
      </c>
      <c r="D51" s="17">
        <v>2</v>
      </c>
      <c r="E51" s="35" t="s">
        <v>505</v>
      </c>
      <c r="F51" s="35" t="s">
        <v>515</v>
      </c>
      <c r="G51" s="45" t="s">
        <v>610</v>
      </c>
      <c r="H51" s="102" t="s">
        <v>626</v>
      </c>
      <c r="I51" s="45" t="s">
        <v>551</v>
      </c>
    </row>
    <row r="52" spans="1:9">
      <c r="A52" s="99" t="s">
        <v>125</v>
      </c>
      <c r="B52" s="100">
        <v>41183</v>
      </c>
      <c r="C52" s="99"/>
      <c r="D52" s="101">
        <v>2.2000000000000002</v>
      </c>
      <c r="E52" s="99" t="s">
        <v>505</v>
      </c>
      <c r="F52" s="99" t="s">
        <v>515</v>
      </c>
      <c r="G52" s="102" t="s">
        <v>627</v>
      </c>
      <c r="H52" s="103"/>
      <c r="I52" s="102" t="s">
        <v>551</v>
      </c>
    </row>
    <row r="53" spans="1:9" ht="22.5">
      <c r="A53" s="15" t="s">
        <v>126</v>
      </c>
      <c r="B53" s="20">
        <v>37895</v>
      </c>
      <c r="C53" s="98">
        <v>41182</v>
      </c>
      <c r="D53" s="24">
        <v>1.5</v>
      </c>
      <c r="E53" s="35" t="s">
        <v>505</v>
      </c>
      <c r="F53" s="35" t="s">
        <v>515</v>
      </c>
      <c r="G53" s="102" t="s">
        <v>626</v>
      </c>
      <c r="I53" s="45" t="s">
        <v>549</v>
      </c>
    </row>
    <row r="54" spans="1:9" ht="22.5">
      <c r="A54" s="15" t="s">
        <v>126</v>
      </c>
      <c r="B54" s="20">
        <v>37895</v>
      </c>
      <c r="C54" s="98">
        <v>41182</v>
      </c>
      <c r="D54" s="24">
        <v>0.75</v>
      </c>
      <c r="E54" s="55" t="s">
        <v>505</v>
      </c>
      <c r="F54" s="55" t="s">
        <v>516</v>
      </c>
      <c r="G54" s="102" t="s">
        <v>626</v>
      </c>
      <c r="H54" s="58" t="s">
        <v>541</v>
      </c>
      <c r="I54" s="45" t="s">
        <v>549</v>
      </c>
    </row>
    <row r="55" spans="1:9">
      <c r="A55" s="99" t="s">
        <v>126</v>
      </c>
      <c r="B55" s="100">
        <v>41183</v>
      </c>
      <c r="C55" s="99"/>
      <c r="D55" s="101">
        <v>2.2000000000000002</v>
      </c>
      <c r="E55" s="99" t="s">
        <v>505</v>
      </c>
      <c r="F55" s="99" t="s">
        <v>515</v>
      </c>
      <c r="G55" s="102" t="s">
        <v>627</v>
      </c>
      <c r="H55" s="103"/>
      <c r="I55" s="102" t="s">
        <v>549</v>
      </c>
    </row>
    <row r="56" spans="1:9">
      <c r="A56" s="99" t="s">
        <v>126</v>
      </c>
      <c r="B56" s="100">
        <v>41183</v>
      </c>
      <c r="C56" s="99"/>
      <c r="D56" s="101">
        <v>1.1000000000000001</v>
      </c>
      <c r="E56" s="99" t="s">
        <v>505</v>
      </c>
      <c r="F56" s="99" t="s">
        <v>516</v>
      </c>
      <c r="G56" s="102" t="s">
        <v>627</v>
      </c>
      <c r="H56" s="103" t="s">
        <v>541</v>
      </c>
      <c r="I56" s="102" t="s">
        <v>549</v>
      </c>
    </row>
    <row r="57" spans="1:9" ht="22.5">
      <c r="A57" s="15" t="s">
        <v>127</v>
      </c>
      <c r="B57" s="20">
        <v>37895</v>
      </c>
      <c r="C57" s="98">
        <v>41182</v>
      </c>
      <c r="D57" s="24">
        <v>1.76</v>
      </c>
      <c r="E57" s="35" t="s">
        <v>505</v>
      </c>
      <c r="F57" s="35" t="s">
        <v>515</v>
      </c>
      <c r="G57" s="102" t="s">
        <v>626</v>
      </c>
      <c r="I57" s="45" t="s">
        <v>549</v>
      </c>
    </row>
    <row r="58" spans="1:9">
      <c r="A58" s="99" t="s">
        <v>127</v>
      </c>
      <c r="B58" s="100">
        <v>41183</v>
      </c>
      <c r="C58" s="99"/>
      <c r="D58" s="101">
        <v>2.2000000000000002</v>
      </c>
      <c r="E58" s="99" t="s">
        <v>505</v>
      </c>
      <c r="F58" s="99" t="s">
        <v>515</v>
      </c>
      <c r="G58" s="102" t="s">
        <v>627</v>
      </c>
      <c r="H58" s="103"/>
      <c r="I58" s="102" t="s">
        <v>549</v>
      </c>
    </row>
    <row r="59" spans="1:9" ht="22.5">
      <c r="A59" s="15" t="s">
        <v>128</v>
      </c>
      <c r="B59" s="20">
        <v>37895</v>
      </c>
      <c r="C59" s="98">
        <v>41182</v>
      </c>
      <c r="D59" s="24">
        <v>1.25</v>
      </c>
      <c r="E59" s="35" t="s">
        <v>505</v>
      </c>
      <c r="F59" s="35" t="s">
        <v>515</v>
      </c>
      <c r="G59" s="102" t="s">
        <v>626</v>
      </c>
      <c r="I59" s="45" t="s">
        <v>549</v>
      </c>
    </row>
    <row r="60" spans="1:9">
      <c r="A60" s="99" t="s">
        <v>128</v>
      </c>
      <c r="B60" s="100">
        <v>41183</v>
      </c>
      <c r="C60" s="99"/>
      <c r="D60" s="101">
        <v>2.2000000000000002</v>
      </c>
      <c r="E60" s="99" t="s">
        <v>505</v>
      </c>
      <c r="F60" s="99" t="s">
        <v>515</v>
      </c>
      <c r="G60" s="102" t="s">
        <v>627</v>
      </c>
      <c r="H60" s="103"/>
      <c r="I60" s="102" t="s">
        <v>549</v>
      </c>
    </row>
    <row r="61" spans="1:9">
      <c r="A61" s="15" t="s">
        <v>129</v>
      </c>
      <c r="B61" s="20">
        <v>37895</v>
      </c>
      <c r="C61" s="15"/>
      <c r="D61" s="24">
        <v>0.3</v>
      </c>
      <c r="E61" s="35" t="s">
        <v>505</v>
      </c>
      <c r="F61" s="35" t="s">
        <v>515</v>
      </c>
      <c r="H61" s="40"/>
      <c r="I61" s="39" t="s">
        <v>550</v>
      </c>
    </row>
    <row r="62" spans="1:9">
      <c r="A62" s="15" t="s">
        <v>130</v>
      </c>
      <c r="B62" s="20">
        <v>37895</v>
      </c>
      <c r="C62" s="15"/>
      <c r="D62" s="24">
        <v>0.3</v>
      </c>
      <c r="E62" s="35" t="s">
        <v>505</v>
      </c>
      <c r="F62" s="35" t="s">
        <v>515</v>
      </c>
      <c r="H62" s="40"/>
      <c r="I62" s="39" t="s">
        <v>550</v>
      </c>
    </row>
    <row r="63" spans="1:9">
      <c r="A63" s="15" t="s">
        <v>131</v>
      </c>
      <c r="B63" s="20">
        <v>40817</v>
      </c>
      <c r="C63" s="21"/>
      <c r="D63" s="17">
        <v>0.6</v>
      </c>
      <c r="E63" s="35" t="s">
        <v>505</v>
      </c>
      <c r="F63" s="35" t="s">
        <v>515</v>
      </c>
      <c r="G63" s="45" t="s">
        <v>610</v>
      </c>
      <c r="H63" s="40"/>
      <c r="I63" s="57" t="s">
        <v>551</v>
      </c>
    </row>
    <row r="64" spans="1:9">
      <c r="A64" s="15" t="s">
        <v>132</v>
      </c>
      <c r="B64" s="20">
        <v>40452</v>
      </c>
      <c r="C64" s="21"/>
      <c r="D64" s="24">
        <v>0.52</v>
      </c>
      <c r="E64" s="35" t="s">
        <v>505</v>
      </c>
      <c r="F64" s="35" t="s">
        <v>515</v>
      </c>
      <c r="G64" s="57" t="s">
        <v>609</v>
      </c>
      <c r="H64" s="40"/>
      <c r="I64" s="57" t="s">
        <v>551</v>
      </c>
    </row>
    <row r="65" spans="1:9" ht="33.75">
      <c r="A65" s="15" t="s">
        <v>133</v>
      </c>
      <c r="B65" s="20">
        <v>38991</v>
      </c>
      <c r="C65" s="21"/>
      <c r="D65" s="24">
        <v>0.52</v>
      </c>
      <c r="E65" s="55" t="s">
        <v>505</v>
      </c>
      <c r="F65" s="55" t="s">
        <v>515</v>
      </c>
      <c r="G65" s="57" t="s">
        <v>535</v>
      </c>
      <c r="H65" s="40"/>
      <c r="I65" s="57" t="s">
        <v>623</v>
      </c>
    </row>
    <row r="66" spans="1:9">
      <c r="A66" s="15" t="s">
        <v>134</v>
      </c>
      <c r="B66" s="20">
        <v>38991</v>
      </c>
      <c r="C66" s="15"/>
      <c r="D66" s="24">
        <v>0.52</v>
      </c>
      <c r="E66" s="55" t="s">
        <v>505</v>
      </c>
      <c r="F66" s="55" t="s">
        <v>515</v>
      </c>
      <c r="G66" s="57" t="s">
        <v>535</v>
      </c>
      <c r="H66" s="40"/>
      <c r="I66" s="39" t="s">
        <v>550</v>
      </c>
    </row>
    <row r="67" spans="1:9">
      <c r="A67" s="15" t="s">
        <v>135</v>
      </c>
      <c r="B67" s="20">
        <v>37895</v>
      </c>
      <c r="C67" s="15"/>
      <c r="D67" s="24">
        <v>0.3</v>
      </c>
      <c r="E67" s="35" t="s">
        <v>505</v>
      </c>
      <c r="F67" s="35" t="s">
        <v>515</v>
      </c>
      <c r="H67" s="40"/>
      <c r="I67" s="39" t="s">
        <v>550</v>
      </c>
    </row>
    <row r="68" spans="1:9">
      <c r="A68" s="15" t="s">
        <v>136</v>
      </c>
      <c r="B68" s="20">
        <v>37895</v>
      </c>
      <c r="C68" s="15"/>
      <c r="D68" s="24">
        <v>0.3</v>
      </c>
      <c r="E68" s="35" t="s">
        <v>505</v>
      </c>
      <c r="F68" s="35" t="s">
        <v>515</v>
      </c>
      <c r="H68" s="40"/>
      <c r="I68" s="39" t="s">
        <v>550</v>
      </c>
    </row>
    <row r="69" spans="1:9">
      <c r="A69" s="15" t="s">
        <v>137</v>
      </c>
      <c r="B69" s="20">
        <v>37895</v>
      </c>
      <c r="C69" s="15"/>
      <c r="D69" s="24">
        <v>0.3</v>
      </c>
      <c r="E69" s="35" t="s">
        <v>505</v>
      </c>
      <c r="F69" s="35" t="s">
        <v>515</v>
      </c>
      <c r="H69" s="40"/>
      <c r="I69" s="39" t="s">
        <v>550</v>
      </c>
    </row>
    <row r="70" spans="1:9">
      <c r="A70" s="15" t="s">
        <v>138</v>
      </c>
      <c r="B70" s="20">
        <v>37895</v>
      </c>
      <c r="C70" s="15"/>
      <c r="D70" s="24">
        <v>0.3</v>
      </c>
      <c r="E70" s="35" t="s">
        <v>505</v>
      </c>
      <c r="F70" s="35" t="s">
        <v>515</v>
      </c>
      <c r="H70" s="40"/>
      <c r="I70" s="39" t="s">
        <v>550</v>
      </c>
    </row>
    <row r="71" spans="1:9">
      <c r="A71" s="15" t="s">
        <v>545</v>
      </c>
      <c r="B71" s="20">
        <v>37895</v>
      </c>
      <c r="C71" s="15"/>
      <c r="D71" s="24">
        <v>2</v>
      </c>
      <c r="E71" s="35" t="s">
        <v>505</v>
      </c>
      <c r="F71" s="35" t="s">
        <v>515</v>
      </c>
      <c r="I71" s="45" t="s">
        <v>549</v>
      </c>
    </row>
    <row r="72" spans="1:9">
      <c r="A72" s="15" t="s">
        <v>139</v>
      </c>
      <c r="B72" s="20">
        <v>38626</v>
      </c>
      <c r="C72" s="15"/>
      <c r="D72" s="24">
        <v>3.8</v>
      </c>
      <c r="E72" s="15" t="s">
        <v>505</v>
      </c>
      <c r="F72" s="35" t="s">
        <v>515</v>
      </c>
      <c r="G72" s="57" t="s">
        <v>534</v>
      </c>
      <c r="I72" s="45" t="s">
        <v>549</v>
      </c>
    </row>
    <row r="73" spans="1:9">
      <c r="A73" s="15" t="s">
        <v>140</v>
      </c>
      <c r="B73" s="20">
        <v>38626</v>
      </c>
      <c r="C73" s="15"/>
      <c r="D73" s="24">
        <v>3.8</v>
      </c>
      <c r="E73" s="15" t="s">
        <v>505</v>
      </c>
      <c r="F73" s="35" t="s">
        <v>515</v>
      </c>
      <c r="G73" s="57" t="s">
        <v>534</v>
      </c>
      <c r="I73" s="45" t="s">
        <v>549</v>
      </c>
    </row>
    <row r="74" spans="1:9">
      <c r="A74" s="15" t="s">
        <v>141</v>
      </c>
      <c r="B74" s="20">
        <v>38626</v>
      </c>
      <c r="C74" s="15"/>
      <c r="D74" s="24">
        <v>3.8</v>
      </c>
      <c r="E74" s="15" t="s">
        <v>505</v>
      </c>
      <c r="F74" s="35" t="s">
        <v>515</v>
      </c>
      <c r="G74" s="57" t="s">
        <v>534</v>
      </c>
      <c r="I74" s="45" t="s">
        <v>549</v>
      </c>
    </row>
    <row r="75" spans="1:9" ht="22.5">
      <c r="A75" s="15" t="s">
        <v>143</v>
      </c>
      <c r="B75" s="20">
        <v>37895</v>
      </c>
      <c r="C75" s="15"/>
      <c r="D75" s="24">
        <v>1</v>
      </c>
      <c r="E75" s="15" t="s">
        <v>91</v>
      </c>
      <c r="F75" s="35" t="s">
        <v>515</v>
      </c>
      <c r="G75" s="57" t="s">
        <v>538</v>
      </c>
      <c r="I75" s="45" t="s">
        <v>549</v>
      </c>
    </row>
    <row r="76" spans="1:9">
      <c r="A76" s="15" t="s">
        <v>144</v>
      </c>
      <c r="B76" s="20">
        <v>38626</v>
      </c>
      <c r="C76" s="15"/>
      <c r="D76" s="24">
        <v>3.8</v>
      </c>
      <c r="E76" s="15" t="s">
        <v>505</v>
      </c>
      <c r="F76" s="35" t="s">
        <v>515</v>
      </c>
      <c r="G76" s="57" t="s">
        <v>534</v>
      </c>
      <c r="I76" s="45" t="s">
        <v>549</v>
      </c>
    </row>
    <row r="77" spans="1:9">
      <c r="A77" s="15" t="s">
        <v>145</v>
      </c>
      <c r="B77" s="20">
        <v>38626</v>
      </c>
      <c r="C77" s="15"/>
      <c r="D77" s="24">
        <v>3.8</v>
      </c>
      <c r="E77" s="15" t="s">
        <v>505</v>
      </c>
      <c r="F77" s="35" t="s">
        <v>515</v>
      </c>
      <c r="G77" s="57" t="s">
        <v>534</v>
      </c>
      <c r="I77" s="45" t="s">
        <v>549</v>
      </c>
    </row>
    <row r="78" spans="1:9">
      <c r="A78" s="15" t="s">
        <v>146</v>
      </c>
      <c r="B78" s="20">
        <v>38626</v>
      </c>
      <c r="C78" s="15"/>
      <c r="D78" s="24">
        <v>3.8</v>
      </c>
      <c r="E78" s="15" t="s">
        <v>505</v>
      </c>
      <c r="F78" s="35" t="s">
        <v>515</v>
      </c>
      <c r="G78" s="57" t="s">
        <v>534</v>
      </c>
      <c r="I78" s="45" t="s">
        <v>549</v>
      </c>
    </row>
    <row r="79" spans="1:9">
      <c r="A79" s="15" t="s">
        <v>147</v>
      </c>
      <c r="B79" s="20">
        <v>37895</v>
      </c>
      <c r="C79" s="15"/>
      <c r="D79" s="24">
        <v>1</v>
      </c>
      <c r="E79" s="35" t="s">
        <v>505</v>
      </c>
      <c r="F79" s="35" t="s">
        <v>515</v>
      </c>
      <c r="I79" s="45" t="s">
        <v>549</v>
      </c>
    </row>
    <row r="80" spans="1:9">
      <c r="A80" s="15" t="s">
        <v>148</v>
      </c>
      <c r="B80" s="20">
        <v>37895</v>
      </c>
      <c r="C80" s="15"/>
      <c r="D80" s="24">
        <v>1</v>
      </c>
      <c r="E80" s="35" t="s">
        <v>505</v>
      </c>
      <c r="F80" s="35" t="s">
        <v>515</v>
      </c>
      <c r="I80" s="45" t="s">
        <v>549</v>
      </c>
    </row>
    <row r="81" spans="1:9">
      <c r="A81" s="15" t="s">
        <v>149</v>
      </c>
      <c r="B81" s="20">
        <v>38626</v>
      </c>
      <c r="C81" s="15"/>
      <c r="D81" s="24">
        <v>3.8</v>
      </c>
      <c r="E81" s="15" t="s">
        <v>505</v>
      </c>
      <c r="F81" s="35" t="s">
        <v>515</v>
      </c>
      <c r="G81" s="39" t="s">
        <v>534</v>
      </c>
      <c r="I81" s="45" t="s">
        <v>549</v>
      </c>
    </row>
    <row r="82" spans="1:9">
      <c r="A82" s="15" t="s">
        <v>150</v>
      </c>
      <c r="B82" s="20">
        <v>38626</v>
      </c>
      <c r="C82" s="15"/>
      <c r="D82" s="24">
        <v>3.8</v>
      </c>
      <c r="E82" s="15" t="s">
        <v>505</v>
      </c>
      <c r="F82" s="35" t="s">
        <v>515</v>
      </c>
      <c r="G82" s="57" t="s">
        <v>534</v>
      </c>
      <c r="I82" s="45" t="s">
        <v>549</v>
      </c>
    </row>
    <row r="83" spans="1:9">
      <c r="A83" s="15" t="s">
        <v>151</v>
      </c>
      <c r="B83" s="20">
        <v>38626</v>
      </c>
      <c r="C83" s="15"/>
      <c r="D83" s="24">
        <v>3.8</v>
      </c>
      <c r="E83" s="15" t="s">
        <v>505</v>
      </c>
      <c r="F83" s="35" t="s">
        <v>515</v>
      </c>
      <c r="G83" s="57" t="s">
        <v>534</v>
      </c>
      <c r="I83" s="45" t="s">
        <v>549</v>
      </c>
    </row>
    <row r="84" spans="1:9">
      <c r="A84" s="15" t="s">
        <v>152</v>
      </c>
      <c r="B84" s="20">
        <v>37895</v>
      </c>
      <c r="C84" s="15"/>
      <c r="D84" s="24">
        <v>0.48</v>
      </c>
      <c r="E84" s="55" t="s">
        <v>505</v>
      </c>
      <c r="F84" s="55" t="s">
        <v>515</v>
      </c>
      <c r="I84" s="45" t="s">
        <v>549</v>
      </c>
    </row>
    <row r="85" spans="1:9">
      <c r="A85" s="39" t="s">
        <v>153</v>
      </c>
      <c r="B85" s="21">
        <v>40087</v>
      </c>
      <c r="C85" s="15"/>
      <c r="D85" s="24">
        <v>1.67</v>
      </c>
      <c r="E85" s="37" t="s">
        <v>505</v>
      </c>
      <c r="F85" s="35" t="s">
        <v>515</v>
      </c>
      <c r="G85" s="45" t="s">
        <v>564</v>
      </c>
      <c r="I85" s="57" t="s">
        <v>549</v>
      </c>
    </row>
    <row r="86" spans="1:9">
      <c r="A86" s="15" t="s">
        <v>142</v>
      </c>
      <c r="B86" s="20">
        <v>37895</v>
      </c>
      <c r="C86" s="15"/>
      <c r="D86" s="24">
        <v>1.67</v>
      </c>
      <c r="E86" s="55" t="s">
        <v>505</v>
      </c>
      <c r="F86" s="55" t="s">
        <v>515</v>
      </c>
      <c r="I86" s="45" t="s">
        <v>549</v>
      </c>
    </row>
    <row r="87" spans="1:9">
      <c r="A87" s="15" t="s">
        <v>154</v>
      </c>
      <c r="B87" s="20">
        <v>40817</v>
      </c>
      <c r="C87" s="15"/>
      <c r="D87" s="17">
        <v>1.65</v>
      </c>
      <c r="E87" s="15" t="s">
        <v>505</v>
      </c>
      <c r="F87" s="35" t="s">
        <v>515</v>
      </c>
      <c r="G87" s="45" t="s">
        <v>610</v>
      </c>
      <c r="H87" s="40"/>
      <c r="I87" s="39" t="s">
        <v>549</v>
      </c>
    </row>
    <row r="88" spans="1:9">
      <c r="A88" s="15" t="s">
        <v>155</v>
      </c>
      <c r="B88" s="20">
        <v>40817</v>
      </c>
      <c r="C88" s="15"/>
      <c r="D88" s="17">
        <v>1.65</v>
      </c>
      <c r="E88" s="15" t="s">
        <v>505</v>
      </c>
      <c r="F88" s="35" t="s">
        <v>515</v>
      </c>
      <c r="G88" s="45" t="s">
        <v>610</v>
      </c>
      <c r="H88" s="40"/>
      <c r="I88" s="39" t="s">
        <v>549</v>
      </c>
    </row>
    <row r="89" spans="1:9">
      <c r="A89" s="15" t="s">
        <v>156</v>
      </c>
      <c r="B89" s="20">
        <v>37895</v>
      </c>
      <c r="C89" s="15"/>
      <c r="D89" s="24">
        <v>1.1599999999999999</v>
      </c>
      <c r="E89" s="55" t="s">
        <v>505</v>
      </c>
      <c r="F89" s="55" t="s">
        <v>515</v>
      </c>
      <c r="I89" s="57" t="s">
        <v>549</v>
      </c>
    </row>
    <row r="90" spans="1:9">
      <c r="A90" s="15" t="s">
        <v>157</v>
      </c>
      <c r="B90" s="20">
        <v>37895</v>
      </c>
      <c r="C90" s="15"/>
      <c r="D90" s="24">
        <v>0.26</v>
      </c>
      <c r="E90" s="55" t="s">
        <v>505</v>
      </c>
      <c r="F90" s="55" t="s">
        <v>515</v>
      </c>
      <c r="I90" s="57" t="s">
        <v>549</v>
      </c>
    </row>
    <row r="91" spans="1:9">
      <c r="A91" s="15" t="s">
        <v>158</v>
      </c>
      <c r="B91" s="20">
        <v>37895</v>
      </c>
      <c r="C91" s="15"/>
      <c r="D91" s="24">
        <v>0.26</v>
      </c>
      <c r="E91" s="55" t="s">
        <v>505</v>
      </c>
      <c r="F91" s="55" t="s">
        <v>515</v>
      </c>
      <c r="I91" s="57" t="s">
        <v>549</v>
      </c>
    </row>
    <row r="92" spans="1:9">
      <c r="A92" s="15" t="s">
        <v>159</v>
      </c>
      <c r="B92" s="20">
        <v>37895</v>
      </c>
      <c r="C92" s="15"/>
      <c r="D92" s="24">
        <v>0.26</v>
      </c>
      <c r="E92" s="55" t="s">
        <v>505</v>
      </c>
      <c r="F92" s="55" t="s">
        <v>515</v>
      </c>
      <c r="I92" s="57" t="s">
        <v>549</v>
      </c>
    </row>
    <row r="93" spans="1:9">
      <c r="A93" s="15" t="s">
        <v>160</v>
      </c>
      <c r="B93" s="20">
        <v>37895</v>
      </c>
      <c r="C93" s="15"/>
      <c r="D93" s="24">
        <v>0.26</v>
      </c>
      <c r="E93" s="55" t="s">
        <v>505</v>
      </c>
      <c r="F93" s="55" t="s">
        <v>515</v>
      </c>
      <c r="I93" s="57" t="s">
        <v>549</v>
      </c>
    </row>
    <row r="94" spans="1:9">
      <c r="A94" s="15" t="s">
        <v>161</v>
      </c>
      <c r="B94" s="20">
        <v>37895</v>
      </c>
      <c r="C94" s="15"/>
      <c r="D94" s="24">
        <v>0.26</v>
      </c>
      <c r="E94" s="55" t="s">
        <v>505</v>
      </c>
      <c r="F94" s="55" t="s">
        <v>515</v>
      </c>
      <c r="G94" s="39"/>
      <c r="I94" s="57" t="s">
        <v>549</v>
      </c>
    </row>
    <row r="95" spans="1:9">
      <c r="A95" s="15" t="s">
        <v>162</v>
      </c>
      <c r="B95" s="20">
        <v>37895</v>
      </c>
      <c r="C95" s="15"/>
      <c r="D95" s="24">
        <v>1.5</v>
      </c>
      <c r="E95" s="55" t="s">
        <v>505</v>
      </c>
      <c r="F95" s="55" t="s">
        <v>515</v>
      </c>
      <c r="I95" s="57" t="s">
        <v>549</v>
      </c>
    </row>
    <row r="96" spans="1:9">
      <c r="A96" s="15" t="s">
        <v>163</v>
      </c>
      <c r="B96" s="20">
        <v>37895</v>
      </c>
      <c r="C96" s="15"/>
      <c r="D96" s="24">
        <v>1.5</v>
      </c>
      <c r="E96" s="55" t="s">
        <v>505</v>
      </c>
      <c r="F96" s="55" t="s">
        <v>515</v>
      </c>
      <c r="I96" s="57" t="s">
        <v>549</v>
      </c>
    </row>
    <row r="97" spans="1:9">
      <c r="A97" s="15" t="s">
        <v>164</v>
      </c>
      <c r="B97" s="20">
        <v>37895</v>
      </c>
      <c r="C97" s="15"/>
      <c r="D97" s="24">
        <v>1.36</v>
      </c>
      <c r="E97" s="55" t="s">
        <v>505</v>
      </c>
      <c r="F97" s="55" t="s">
        <v>515</v>
      </c>
      <c r="I97" s="57" t="s">
        <v>549</v>
      </c>
    </row>
    <row r="98" spans="1:9">
      <c r="A98" s="15" t="s">
        <v>165</v>
      </c>
      <c r="B98" s="20">
        <v>37895</v>
      </c>
      <c r="C98" s="15"/>
      <c r="D98" s="24">
        <v>0.75</v>
      </c>
      <c r="E98" s="55" t="s">
        <v>505</v>
      </c>
      <c r="F98" s="55" t="s">
        <v>516</v>
      </c>
      <c r="H98" s="58" t="s">
        <v>541</v>
      </c>
      <c r="I98" s="45" t="s">
        <v>549</v>
      </c>
    </row>
    <row r="99" spans="1:9">
      <c r="A99" s="11" t="s">
        <v>165</v>
      </c>
      <c r="B99" s="61">
        <v>39356</v>
      </c>
      <c r="C99" s="11"/>
      <c r="D99" s="25">
        <v>3</v>
      </c>
      <c r="E99" s="35" t="s">
        <v>505</v>
      </c>
      <c r="F99" s="35" t="s">
        <v>515</v>
      </c>
      <c r="G99" s="57" t="s">
        <v>529</v>
      </c>
      <c r="I99" s="57" t="s">
        <v>549</v>
      </c>
    </row>
    <row r="100" spans="1:9">
      <c r="A100" s="15" t="s">
        <v>166</v>
      </c>
      <c r="B100" s="20">
        <v>37895</v>
      </c>
      <c r="C100" s="15"/>
      <c r="D100" s="24">
        <v>2.06</v>
      </c>
      <c r="E100" s="55" t="s">
        <v>505</v>
      </c>
      <c r="F100" s="55" t="s">
        <v>515</v>
      </c>
      <c r="I100" s="45" t="s">
        <v>549</v>
      </c>
    </row>
    <row r="101" spans="1:9">
      <c r="A101" s="15" t="s">
        <v>167</v>
      </c>
      <c r="B101" s="20">
        <v>37895</v>
      </c>
      <c r="C101" s="15"/>
      <c r="D101" s="24">
        <v>0.04</v>
      </c>
      <c r="E101" s="35" t="s">
        <v>505</v>
      </c>
      <c r="F101" s="35" t="s">
        <v>515</v>
      </c>
      <c r="H101" s="40"/>
      <c r="I101" s="39" t="s">
        <v>550</v>
      </c>
    </row>
    <row r="102" spans="1:9">
      <c r="A102" s="39" t="s">
        <v>168</v>
      </c>
      <c r="B102" s="21">
        <v>40087</v>
      </c>
      <c r="C102" s="15"/>
      <c r="D102" s="24">
        <v>0.26</v>
      </c>
      <c r="E102" s="37" t="s">
        <v>505</v>
      </c>
      <c r="F102" s="35" t="s">
        <v>515</v>
      </c>
      <c r="G102" s="39" t="s">
        <v>564</v>
      </c>
      <c r="I102" s="57" t="s">
        <v>550</v>
      </c>
    </row>
    <row r="103" spans="1:9">
      <c r="A103" s="15" t="s">
        <v>169</v>
      </c>
      <c r="B103" s="20">
        <v>38991</v>
      </c>
      <c r="C103" s="15"/>
      <c r="D103" s="24">
        <v>0.26</v>
      </c>
      <c r="E103" s="55" t="s">
        <v>505</v>
      </c>
      <c r="F103" s="55" t="s">
        <v>515</v>
      </c>
      <c r="G103" s="57" t="s">
        <v>535</v>
      </c>
      <c r="H103" s="40"/>
      <c r="I103" s="39" t="s">
        <v>550</v>
      </c>
    </row>
    <row r="104" spans="1:9">
      <c r="A104" s="15" t="s">
        <v>170</v>
      </c>
      <c r="B104" s="20">
        <v>38991</v>
      </c>
      <c r="C104" s="15"/>
      <c r="D104" s="24">
        <v>0.34</v>
      </c>
      <c r="E104" s="55" t="s">
        <v>505</v>
      </c>
      <c r="F104" s="55" t="s">
        <v>515</v>
      </c>
      <c r="G104" s="57" t="s">
        <v>535</v>
      </c>
      <c r="H104" s="40"/>
      <c r="I104" s="39" t="s">
        <v>550</v>
      </c>
    </row>
    <row r="105" spans="1:9">
      <c r="A105" s="15" t="s">
        <v>171</v>
      </c>
      <c r="B105" s="20">
        <v>38991</v>
      </c>
      <c r="C105" s="15"/>
      <c r="D105" s="24">
        <v>0.24</v>
      </c>
      <c r="E105" s="55" t="s">
        <v>505</v>
      </c>
      <c r="F105" s="55" t="s">
        <v>515</v>
      </c>
      <c r="G105" s="57" t="s">
        <v>535</v>
      </c>
      <c r="H105" s="40"/>
      <c r="I105" s="39" t="s">
        <v>550</v>
      </c>
    </row>
    <row r="106" spans="1:9">
      <c r="A106" s="15" t="s">
        <v>172</v>
      </c>
      <c r="B106" s="20">
        <v>37895</v>
      </c>
      <c r="C106" s="15"/>
      <c r="D106" s="24">
        <v>0.15</v>
      </c>
      <c r="E106" s="35" t="s">
        <v>505</v>
      </c>
      <c r="F106" s="35" t="s">
        <v>515</v>
      </c>
      <c r="H106" s="40"/>
      <c r="I106" s="39" t="s">
        <v>550</v>
      </c>
    </row>
    <row r="107" spans="1:9">
      <c r="A107" s="15" t="s">
        <v>173</v>
      </c>
      <c r="B107" s="20">
        <v>37895</v>
      </c>
      <c r="C107" s="15"/>
      <c r="D107" s="24">
        <v>0.15</v>
      </c>
      <c r="E107" s="35" t="s">
        <v>505</v>
      </c>
      <c r="F107" s="35" t="s">
        <v>515</v>
      </c>
      <c r="H107" s="40"/>
      <c r="I107" s="39" t="s">
        <v>550</v>
      </c>
    </row>
    <row r="108" spans="1:9">
      <c r="A108" s="15" t="s">
        <v>174</v>
      </c>
      <c r="B108" s="20">
        <v>37895</v>
      </c>
      <c r="C108" s="15"/>
      <c r="D108" s="24">
        <v>0.15</v>
      </c>
      <c r="E108" s="35" t="s">
        <v>505</v>
      </c>
      <c r="F108" s="35" t="s">
        <v>515</v>
      </c>
      <c r="H108" s="40"/>
      <c r="I108" s="39" t="s">
        <v>550</v>
      </c>
    </row>
    <row r="109" spans="1:9">
      <c r="A109" s="15" t="s">
        <v>175</v>
      </c>
      <c r="B109" s="20">
        <v>37895</v>
      </c>
      <c r="C109" s="15"/>
      <c r="D109" s="24">
        <v>0.15</v>
      </c>
      <c r="E109" s="35" t="s">
        <v>505</v>
      </c>
      <c r="F109" s="35" t="s">
        <v>515</v>
      </c>
      <c r="H109" s="40"/>
      <c r="I109" s="39" t="s">
        <v>550</v>
      </c>
    </row>
    <row r="110" spans="1:9">
      <c r="A110" s="15" t="s">
        <v>176</v>
      </c>
      <c r="B110" s="20">
        <v>37895</v>
      </c>
      <c r="C110" s="15"/>
      <c r="D110" s="24">
        <v>0.15</v>
      </c>
      <c r="E110" s="35" t="s">
        <v>505</v>
      </c>
      <c r="F110" s="35" t="s">
        <v>515</v>
      </c>
      <c r="H110" s="40"/>
      <c r="I110" s="39" t="s">
        <v>550</v>
      </c>
    </row>
    <row r="111" spans="1:9">
      <c r="A111" s="15" t="s">
        <v>177</v>
      </c>
      <c r="B111" s="20">
        <v>37895</v>
      </c>
      <c r="C111" s="15"/>
      <c r="D111" s="24">
        <v>1.8</v>
      </c>
      <c r="E111" s="35" t="s">
        <v>505</v>
      </c>
      <c r="F111" s="35" t="s">
        <v>515</v>
      </c>
      <c r="H111" s="40"/>
      <c r="I111" s="39" t="s">
        <v>550</v>
      </c>
    </row>
    <row r="112" spans="1:9">
      <c r="A112" s="15" t="s">
        <v>178</v>
      </c>
      <c r="B112" s="20">
        <v>37895</v>
      </c>
      <c r="C112" s="15"/>
      <c r="D112" s="24">
        <v>1.8</v>
      </c>
      <c r="E112" s="35" t="s">
        <v>505</v>
      </c>
      <c r="F112" s="35" t="s">
        <v>515</v>
      </c>
      <c r="H112" s="40"/>
      <c r="I112" s="39" t="s">
        <v>550</v>
      </c>
    </row>
    <row r="113" spans="1:9">
      <c r="A113" s="15" t="s">
        <v>179</v>
      </c>
      <c r="B113" s="20">
        <v>37895</v>
      </c>
      <c r="C113" s="15"/>
      <c r="D113" s="24">
        <v>1.8</v>
      </c>
      <c r="E113" s="35" t="s">
        <v>505</v>
      </c>
      <c r="F113" s="35" t="s">
        <v>515</v>
      </c>
      <c r="H113" s="40"/>
      <c r="I113" s="39" t="s">
        <v>550</v>
      </c>
    </row>
    <row r="114" spans="1:9">
      <c r="A114" s="15" t="s">
        <v>180</v>
      </c>
      <c r="B114" s="20">
        <v>37895</v>
      </c>
      <c r="C114" s="15"/>
      <c r="D114" s="24">
        <v>1.8</v>
      </c>
      <c r="E114" s="35" t="s">
        <v>505</v>
      </c>
      <c r="F114" s="35" t="s">
        <v>515</v>
      </c>
      <c r="H114" s="40"/>
      <c r="I114" s="39" t="s">
        <v>550</v>
      </c>
    </row>
    <row r="115" spans="1:9">
      <c r="A115" s="15" t="s">
        <v>181</v>
      </c>
      <c r="B115" s="20">
        <v>37895</v>
      </c>
      <c r="C115" s="15"/>
      <c r="D115" s="24">
        <v>1.8</v>
      </c>
      <c r="E115" s="35" t="s">
        <v>505</v>
      </c>
      <c r="F115" s="35" t="s">
        <v>515</v>
      </c>
      <c r="H115" s="40"/>
      <c r="I115" s="39" t="s">
        <v>550</v>
      </c>
    </row>
    <row r="116" spans="1:9">
      <c r="A116" s="15" t="s">
        <v>182</v>
      </c>
      <c r="B116" s="20">
        <v>37895</v>
      </c>
      <c r="C116" s="15"/>
      <c r="D116" s="24">
        <v>1.8</v>
      </c>
      <c r="E116" s="35" t="s">
        <v>505</v>
      </c>
      <c r="F116" s="35" t="s">
        <v>515</v>
      </c>
      <c r="H116" s="40"/>
      <c r="I116" s="39" t="s">
        <v>550</v>
      </c>
    </row>
    <row r="117" spans="1:9">
      <c r="A117" s="15" t="s">
        <v>183</v>
      </c>
      <c r="B117" s="20">
        <v>37895</v>
      </c>
      <c r="C117" s="15"/>
      <c r="D117" s="24">
        <v>1.8</v>
      </c>
      <c r="E117" s="35" t="s">
        <v>505</v>
      </c>
      <c r="F117" s="35" t="s">
        <v>515</v>
      </c>
      <c r="H117" s="40"/>
      <c r="I117" s="39" t="s">
        <v>550</v>
      </c>
    </row>
    <row r="118" spans="1:9">
      <c r="A118" s="15" t="s">
        <v>184</v>
      </c>
      <c r="B118" s="20">
        <v>38261</v>
      </c>
      <c r="C118" s="15"/>
      <c r="D118" s="24">
        <v>0.12</v>
      </c>
      <c r="E118" s="55" t="s">
        <v>505</v>
      </c>
      <c r="F118" s="55" t="s">
        <v>515</v>
      </c>
      <c r="G118" s="57" t="s">
        <v>532</v>
      </c>
      <c r="H118" s="40"/>
      <c r="I118" s="39" t="s">
        <v>550</v>
      </c>
    </row>
    <row r="119" spans="1:9">
      <c r="A119" s="15" t="s">
        <v>185</v>
      </c>
      <c r="B119" s="20">
        <v>38261</v>
      </c>
      <c r="C119" s="15"/>
      <c r="D119" s="24">
        <v>0.12</v>
      </c>
      <c r="E119" s="55" t="s">
        <v>505</v>
      </c>
      <c r="F119" s="55" t="s">
        <v>515</v>
      </c>
      <c r="G119" s="57" t="s">
        <v>532</v>
      </c>
      <c r="H119" s="40"/>
      <c r="I119" s="39" t="s">
        <v>550</v>
      </c>
    </row>
    <row r="120" spans="1:9">
      <c r="A120" s="15" t="s">
        <v>186</v>
      </c>
      <c r="B120" s="20">
        <v>38261</v>
      </c>
      <c r="C120" s="15"/>
      <c r="D120" s="24">
        <v>0.12</v>
      </c>
      <c r="E120" s="55" t="s">
        <v>505</v>
      </c>
      <c r="F120" s="55" t="s">
        <v>515</v>
      </c>
      <c r="G120" s="57" t="s">
        <v>532</v>
      </c>
      <c r="H120" s="40"/>
      <c r="I120" s="39" t="s">
        <v>550</v>
      </c>
    </row>
    <row r="121" spans="1:9">
      <c r="A121" s="15" t="s">
        <v>187</v>
      </c>
      <c r="B121" s="20">
        <v>38261</v>
      </c>
      <c r="C121" s="15"/>
      <c r="D121" s="24">
        <v>0.12</v>
      </c>
      <c r="E121" s="55" t="s">
        <v>505</v>
      </c>
      <c r="F121" s="55" t="s">
        <v>515</v>
      </c>
      <c r="G121" s="57" t="s">
        <v>532</v>
      </c>
      <c r="H121" s="40"/>
      <c r="I121" s="39" t="s">
        <v>550</v>
      </c>
    </row>
    <row r="122" spans="1:9">
      <c r="A122" s="15" t="s">
        <v>188</v>
      </c>
      <c r="B122" s="20">
        <v>38261</v>
      </c>
      <c r="C122" s="15"/>
      <c r="D122" s="24">
        <v>0.12</v>
      </c>
      <c r="E122" s="55" t="s">
        <v>505</v>
      </c>
      <c r="F122" s="55" t="s">
        <v>515</v>
      </c>
      <c r="G122" s="57" t="s">
        <v>532</v>
      </c>
      <c r="H122" s="40"/>
      <c r="I122" s="39" t="s">
        <v>550</v>
      </c>
    </row>
    <row r="123" spans="1:9">
      <c r="A123" s="15" t="s">
        <v>189</v>
      </c>
      <c r="B123" s="20">
        <v>38261</v>
      </c>
      <c r="C123" s="15"/>
      <c r="D123" s="24">
        <v>0.12</v>
      </c>
      <c r="E123" s="55" t="s">
        <v>505</v>
      </c>
      <c r="F123" s="55" t="s">
        <v>515</v>
      </c>
      <c r="G123" s="57" t="s">
        <v>532</v>
      </c>
      <c r="H123" s="40"/>
      <c r="I123" s="39" t="s">
        <v>550</v>
      </c>
    </row>
    <row r="124" spans="1:9">
      <c r="A124" s="15" t="s">
        <v>190</v>
      </c>
      <c r="B124" s="20">
        <v>38261</v>
      </c>
      <c r="C124" s="15"/>
      <c r="D124" s="24">
        <v>0.12</v>
      </c>
      <c r="E124" s="55" t="s">
        <v>505</v>
      </c>
      <c r="F124" s="55" t="s">
        <v>515</v>
      </c>
      <c r="G124" s="57" t="s">
        <v>532</v>
      </c>
      <c r="H124" s="40"/>
      <c r="I124" s="39" t="s">
        <v>550</v>
      </c>
    </row>
    <row r="125" spans="1:9">
      <c r="A125" s="39" t="s">
        <v>191</v>
      </c>
      <c r="B125" s="21">
        <v>40087</v>
      </c>
      <c r="C125" s="15"/>
      <c r="D125" s="24">
        <v>6</v>
      </c>
      <c r="E125" s="37" t="s">
        <v>505</v>
      </c>
      <c r="F125" s="35" t="s">
        <v>515</v>
      </c>
      <c r="G125" s="45" t="s">
        <v>564</v>
      </c>
      <c r="I125" s="45" t="s">
        <v>549</v>
      </c>
    </row>
    <row r="126" spans="1:9">
      <c r="A126" s="15" t="s">
        <v>192</v>
      </c>
      <c r="B126" s="20">
        <v>37895</v>
      </c>
      <c r="C126" s="15"/>
      <c r="D126" s="24">
        <v>1.21</v>
      </c>
      <c r="E126" s="35" t="s">
        <v>505</v>
      </c>
      <c r="F126" s="35" t="s">
        <v>515</v>
      </c>
      <c r="I126" s="45" t="s">
        <v>549</v>
      </c>
    </row>
    <row r="127" spans="1:9">
      <c r="A127" s="15" t="s">
        <v>193</v>
      </c>
      <c r="B127" s="20">
        <v>37895</v>
      </c>
      <c r="C127" s="15"/>
      <c r="D127" s="24">
        <v>1.21</v>
      </c>
      <c r="E127" s="35" t="s">
        <v>505</v>
      </c>
      <c r="F127" s="35" t="s">
        <v>515</v>
      </c>
      <c r="I127" s="45" t="s">
        <v>549</v>
      </c>
    </row>
    <row r="128" spans="1:9">
      <c r="A128" s="15" t="s">
        <v>194</v>
      </c>
      <c r="B128" s="20">
        <v>37895</v>
      </c>
      <c r="C128" s="15"/>
      <c r="D128" s="24">
        <v>1.21</v>
      </c>
      <c r="E128" s="35" t="s">
        <v>505</v>
      </c>
      <c r="F128" s="35" t="s">
        <v>515</v>
      </c>
      <c r="I128" s="45" t="s">
        <v>549</v>
      </c>
    </row>
    <row r="129" spans="1:9">
      <c r="A129" s="15" t="s">
        <v>195</v>
      </c>
      <c r="B129" s="20">
        <v>37895</v>
      </c>
      <c r="C129" s="15"/>
      <c r="D129" s="24">
        <v>1.21</v>
      </c>
      <c r="E129" s="35" t="s">
        <v>505</v>
      </c>
      <c r="F129" s="35" t="s">
        <v>515</v>
      </c>
      <c r="I129" s="45" t="s">
        <v>549</v>
      </c>
    </row>
    <row r="130" spans="1:9">
      <c r="A130" s="15" t="s">
        <v>196</v>
      </c>
      <c r="B130" s="20">
        <v>37895</v>
      </c>
      <c r="C130" s="15"/>
      <c r="D130" s="24">
        <v>1.21</v>
      </c>
      <c r="E130" s="35" t="s">
        <v>505</v>
      </c>
      <c r="F130" s="35" t="s">
        <v>515</v>
      </c>
      <c r="I130" s="45" t="s">
        <v>549</v>
      </c>
    </row>
    <row r="131" spans="1:9" ht="22.5">
      <c r="A131" s="15" t="s">
        <v>197</v>
      </c>
      <c r="B131" s="20">
        <v>38991</v>
      </c>
      <c r="C131" s="98">
        <v>41182</v>
      </c>
      <c r="D131" s="24">
        <v>0.43</v>
      </c>
      <c r="E131" s="55" t="s">
        <v>505</v>
      </c>
      <c r="F131" s="55" t="s">
        <v>515</v>
      </c>
      <c r="G131" s="57" t="s">
        <v>535</v>
      </c>
      <c r="H131" s="102" t="s">
        <v>626</v>
      </c>
      <c r="I131" s="39" t="s">
        <v>573</v>
      </c>
    </row>
    <row r="132" spans="1:9">
      <c r="A132" s="99" t="s">
        <v>197</v>
      </c>
      <c r="B132" s="100">
        <v>41183</v>
      </c>
      <c r="C132" s="99"/>
      <c r="D132" s="101">
        <v>0.35</v>
      </c>
      <c r="E132" s="99" t="s">
        <v>505</v>
      </c>
      <c r="F132" s="99" t="s">
        <v>515</v>
      </c>
      <c r="G132" s="102" t="s">
        <v>627</v>
      </c>
      <c r="H132" s="103"/>
      <c r="I132" s="102" t="s">
        <v>549</v>
      </c>
    </row>
    <row r="133" spans="1:9">
      <c r="A133" s="39" t="s">
        <v>198</v>
      </c>
      <c r="B133" s="21">
        <v>40087</v>
      </c>
      <c r="C133" s="98">
        <v>41182</v>
      </c>
      <c r="D133" s="24">
        <v>0.43</v>
      </c>
      <c r="E133" s="37" t="s">
        <v>505</v>
      </c>
      <c r="F133" s="35" t="s">
        <v>515</v>
      </c>
      <c r="G133" s="45" t="s">
        <v>564</v>
      </c>
      <c r="I133" s="45" t="s">
        <v>549</v>
      </c>
    </row>
    <row r="134" spans="1:9">
      <c r="A134" s="99" t="s">
        <v>198</v>
      </c>
      <c r="B134" s="100">
        <v>41183</v>
      </c>
      <c r="C134" s="99"/>
      <c r="D134" s="101">
        <v>0.4</v>
      </c>
      <c r="E134" s="99" t="s">
        <v>505</v>
      </c>
      <c r="F134" s="99" t="s">
        <v>515</v>
      </c>
      <c r="G134" s="102" t="s">
        <v>627</v>
      </c>
      <c r="H134" s="103"/>
      <c r="I134" s="102" t="s">
        <v>549</v>
      </c>
    </row>
    <row r="135" spans="1:9" ht="22.5">
      <c r="A135" s="15" t="s">
        <v>199</v>
      </c>
      <c r="B135" s="20">
        <v>38991</v>
      </c>
      <c r="C135" s="98">
        <v>41182</v>
      </c>
      <c r="D135" s="24">
        <v>0.37</v>
      </c>
      <c r="E135" s="55" t="s">
        <v>505</v>
      </c>
      <c r="F135" s="55" t="s">
        <v>515</v>
      </c>
      <c r="G135" s="57" t="s">
        <v>535</v>
      </c>
      <c r="H135" s="102" t="s">
        <v>626</v>
      </c>
      <c r="I135" s="39" t="s">
        <v>573</v>
      </c>
    </row>
    <row r="136" spans="1:9">
      <c r="A136" s="99" t="s">
        <v>199</v>
      </c>
      <c r="B136" s="100">
        <v>41183</v>
      </c>
      <c r="C136" s="99"/>
      <c r="D136" s="101">
        <v>0.4</v>
      </c>
      <c r="E136" s="99" t="s">
        <v>505</v>
      </c>
      <c r="F136" s="99" t="s">
        <v>515</v>
      </c>
      <c r="G136" s="102" t="s">
        <v>627</v>
      </c>
      <c r="H136" s="103"/>
      <c r="I136" s="102" t="s">
        <v>549</v>
      </c>
    </row>
    <row r="137" spans="1:9">
      <c r="A137" s="39" t="s">
        <v>200</v>
      </c>
      <c r="B137" s="21">
        <v>40087</v>
      </c>
      <c r="C137" s="98">
        <v>41182</v>
      </c>
      <c r="D137" s="24">
        <v>0.15</v>
      </c>
      <c r="E137" s="37" t="s">
        <v>505</v>
      </c>
      <c r="F137" s="35" t="s">
        <v>515</v>
      </c>
      <c r="G137" s="45" t="s">
        <v>564</v>
      </c>
      <c r="H137" s="102" t="s">
        <v>626</v>
      </c>
      <c r="I137" s="45" t="s">
        <v>549</v>
      </c>
    </row>
    <row r="138" spans="1:9">
      <c r="A138" s="99" t="s">
        <v>200</v>
      </c>
      <c r="B138" s="100">
        <v>41183</v>
      </c>
      <c r="C138" s="99"/>
      <c r="D138" s="101">
        <v>0.4</v>
      </c>
      <c r="E138" s="99" t="s">
        <v>505</v>
      </c>
      <c r="F138" s="99" t="s">
        <v>515</v>
      </c>
      <c r="G138" s="102" t="s">
        <v>627</v>
      </c>
      <c r="H138" s="103"/>
      <c r="I138" s="102" t="s">
        <v>549</v>
      </c>
    </row>
    <row r="139" spans="1:9" ht="22.5">
      <c r="A139" s="15" t="s">
        <v>201</v>
      </c>
      <c r="B139" s="20">
        <v>37895</v>
      </c>
      <c r="C139" s="98">
        <v>41182</v>
      </c>
      <c r="D139" s="24">
        <v>0.15</v>
      </c>
      <c r="E139" s="55" t="s">
        <v>505</v>
      </c>
      <c r="F139" s="55" t="s">
        <v>516</v>
      </c>
      <c r="G139" s="102" t="s">
        <v>626</v>
      </c>
      <c r="H139" s="58" t="s">
        <v>541</v>
      </c>
      <c r="I139" s="45" t="s">
        <v>549</v>
      </c>
    </row>
    <row r="140" spans="1:9" ht="22.5">
      <c r="A140" s="15" t="s">
        <v>201</v>
      </c>
      <c r="B140" s="20">
        <v>37895</v>
      </c>
      <c r="C140" s="98">
        <v>41182</v>
      </c>
      <c r="D140" s="24">
        <v>0.34</v>
      </c>
      <c r="E140" s="35" t="s">
        <v>505</v>
      </c>
      <c r="F140" s="35" t="s">
        <v>515</v>
      </c>
      <c r="G140" s="102" t="s">
        <v>626</v>
      </c>
      <c r="H140" s="40"/>
      <c r="I140" s="39" t="s">
        <v>573</v>
      </c>
    </row>
    <row r="141" spans="1:9">
      <c r="A141" s="99" t="s">
        <v>201</v>
      </c>
      <c r="B141" s="100">
        <v>41183</v>
      </c>
      <c r="C141" s="99"/>
      <c r="D141" s="101">
        <v>0.4</v>
      </c>
      <c r="E141" s="99" t="s">
        <v>505</v>
      </c>
      <c r="F141" s="99" t="s">
        <v>515</v>
      </c>
      <c r="G141" s="102" t="s">
        <v>627</v>
      </c>
      <c r="H141" s="103"/>
      <c r="I141" s="102" t="s">
        <v>549</v>
      </c>
    </row>
    <row r="142" spans="1:9">
      <c r="A142" s="99" t="s">
        <v>201</v>
      </c>
      <c r="B142" s="100">
        <v>41183</v>
      </c>
      <c r="C142" s="99"/>
      <c r="D142" s="101">
        <v>0.2</v>
      </c>
      <c r="E142" s="99" t="s">
        <v>505</v>
      </c>
      <c r="F142" s="99" t="s">
        <v>516</v>
      </c>
      <c r="G142" s="102" t="s">
        <v>627</v>
      </c>
      <c r="H142" s="103" t="s">
        <v>541</v>
      </c>
      <c r="I142" s="102" t="s">
        <v>549</v>
      </c>
    </row>
    <row r="143" spans="1:9" ht="22.5">
      <c r="A143" s="15" t="s">
        <v>202</v>
      </c>
      <c r="B143" s="20">
        <v>37895</v>
      </c>
      <c r="C143" s="98">
        <v>41182</v>
      </c>
      <c r="D143" s="24">
        <v>0.34</v>
      </c>
      <c r="E143" s="35" t="s">
        <v>505</v>
      </c>
      <c r="F143" s="35" t="s">
        <v>515</v>
      </c>
      <c r="G143" s="102" t="s">
        <v>626</v>
      </c>
      <c r="H143" s="40"/>
      <c r="I143" s="39" t="s">
        <v>573</v>
      </c>
    </row>
    <row r="144" spans="1:9">
      <c r="A144" s="99" t="s">
        <v>202</v>
      </c>
      <c r="B144" s="100">
        <v>41183</v>
      </c>
      <c r="C144" s="99"/>
      <c r="D144" s="101">
        <v>0.4</v>
      </c>
      <c r="E144" s="99" t="s">
        <v>505</v>
      </c>
      <c r="F144" s="99" t="s">
        <v>515</v>
      </c>
      <c r="G144" s="102" t="s">
        <v>627</v>
      </c>
      <c r="H144" s="103"/>
      <c r="I144" s="102" t="s">
        <v>549</v>
      </c>
    </row>
    <row r="145" spans="1:9">
      <c r="A145" s="39" t="s">
        <v>203</v>
      </c>
      <c r="B145" s="21">
        <v>40087</v>
      </c>
      <c r="C145" s="98">
        <v>41182</v>
      </c>
      <c r="D145" s="24">
        <v>0.15</v>
      </c>
      <c r="E145" s="37" t="s">
        <v>505</v>
      </c>
      <c r="F145" s="35" t="s">
        <v>515</v>
      </c>
      <c r="G145" s="39" t="s">
        <v>564</v>
      </c>
      <c r="H145" s="102" t="s">
        <v>626</v>
      </c>
      <c r="I145" s="45" t="s">
        <v>549</v>
      </c>
    </row>
    <row r="146" spans="1:9">
      <c r="A146" s="99" t="s">
        <v>203</v>
      </c>
      <c r="B146" s="100">
        <v>41183</v>
      </c>
      <c r="C146" s="99"/>
      <c r="D146" s="101">
        <v>0.4</v>
      </c>
      <c r="E146" s="99" t="s">
        <v>505</v>
      </c>
      <c r="F146" s="99" t="s">
        <v>515</v>
      </c>
      <c r="G146" s="102" t="s">
        <v>627</v>
      </c>
      <c r="H146" s="103"/>
      <c r="I146" s="102" t="s">
        <v>549</v>
      </c>
    </row>
    <row r="147" spans="1:9" ht="22.5">
      <c r="A147" s="15" t="s">
        <v>204</v>
      </c>
      <c r="B147" s="20">
        <v>37895</v>
      </c>
      <c r="C147" s="98">
        <v>41182</v>
      </c>
      <c r="D147" s="24">
        <v>0.34</v>
      </c>
      <c r="E147" s="35" t="s">
        <v>505</v>
      </c>
      <c r="F147" s="35" t="s">
        <v>515</v>
      </c>
      <c r="G147" s="102" t="s">
        <v>626</v>
      </c>
      <c r="H147" s="40"/>
      <c r="I147" s="39" t="s">
        <v>573</v>
      </c>
    </row>
    <row r="148" spans="1:9">
      <c r="A148" s="99" t="s">
        <v>204</v>
      </c>
      <c r="B148" s="100">
        <v>41183</v>
      </c>
      <c r="C148" s="99"/>
      <c r="D148" s="101">
        <v>0.4</v>
      </c>
      <c r="E148" s="99" t="s">
        <v>505</v>
      </c>
      <c r="F148" s="99" t="s">
        <v>515</v>
      </c>
      <c r="G148" s="102" t="s">
        <v>627</v>
      </c>
      <c r="H148" s="103"/>
      <c r="I148" s="102" t="s">
        <v>549</v>
      </c>
    </row>
    <row r="149" spans="1:9">
      <c r="A149" s="15" t="s">
        <v>205</v>
      </c>
      <c r="B149" s="20">
        <v>40817</v>
      </c>
      <c r="C149" s="98">
        <v>41182</v>
      </c>
      <c r="D149" s="17">
        <v>0.45</v>
      </c>
      <c r="E149" s="55" t="s">
        <v>505</v>
      </c>
      <c r="F149" s="55" t="s">
        <v>515</v>
      </c>
      <c r="G149" s="45" t="s">
        <v>610</v>
      </c>
      <c r="H149" s="102" t="s">
        <v>626</v>
      </c>
      <c r="I149" s="39" t="s">
        <v>549</v>
      </c>
    </row>
    <row r="150" spans="1:9">
      <c r="A150" s="99" t="s">
        <v>205</v>
      </c>
      <c r="B150" s="100">
        <v>41183</v>
      </c>
      <c r="C150" s="99"/>
      <c r="D150" s="101">
        <v>0.4</v>
      </c>
      <c r="E150" s="99" t="s">
        <v>505</v>
      </c>
      <c r="F150" s="99" t="s">
        <v>515</v>
      </c>
      <c r="G150" s="102" t="s">
        <v>627</v>
      </c>
      <c r="H150" s="103"/>
      <c r="I150" s="102" t="s">
        <v>549</v>
      </c>
    </row>
    <row r="151" spans="1:9" ht="22.5">
      <c r="A151" s="15" t="s">
        <v>206</v>
      </c>
      <c r="B151" s="20">
        <v>38991</v>
      </c>
      <c r="C151" s="98">
        <v>41182</v>
      </c>
      <c r="D151" s="24">
        <v>0.39</v>
      </c>
      <c r="E151" s="55" t="s">
        <v>505</v>
      </c>
      <c r="F151" s="55" t="s">
        <v>515</v>
      </c>
      <c r="G151" s="57" t="s">
        <v>535</v>
      </c>
      <c r="H151" s="102" t="s">
        <v>626</v>
      </c>
      <c r="I151" s="39" t="s">
        <v>573</v>
      </c>
    </row>
    <row r="152" spans="1:9">
      <c r="A152" s="99" t="s">
        <v>206</v>
      </c>
      <c r="B152" s="100">
        <v>41183</v>
      </c>
      <c r="C152" s="99"/>
      <c r="D152" s="101">
        <v>0.4</v>
      </c>
      <c r="E152" s="99" t="s">
        <v>505</v>
      </c>
      <c r="F152" s="99" t="s">
        <v>515</v>
      </c>
      <c r="G152" s="102" t="s">
        <v>627</v>
      </c>
      <c r="H152" s="103"/>
      <c r="I152" s="102" t="s">
        <v>549</v>
      </c>
    </row>
    <row r="153" spans="1:9" ht="45">
      <c r="A153" s="39" t="s">
        <v>546</v>
      </c>
      <c r="B153" s="21">
        <v>40087</v>
      </c>
      <c r="C153" s="15"/>
      <c r="D153" s="24">
        <v>0.15</v>
      </c>
      <c r="E153" s="37" t="s">
        <v>505</v>
      </c>
      <c r="F153" s="35" t="s">
        <v>515</v>
      </c>
      <c r="G153" s="45" t="s">
        <v>564</v>
      </c>
      <c r="I153" s="45" t="s">
        <v>574</v>
      </c>
    </row>
    <row r="154" spans="1:9" ht="45">
      <c r="A154" s="39" t="s">
        <v>547</v>
      </c>
      <c r="B154" s="21">
        <v>40087</v>
      </c>
      <c r="C154" s="15"/>
      <c r="D154" s="24">
        <v>0.15</v>
      </c>
      <c r="E154" s="37" t="s">
        <v>505</v>
      </c>
      <c r="F154" s="35" t="s">
        <v>515</v>
      </c>
      <c r="G154" s="45" t="s">
        <v>564</v>
      </c>
      <c r="I154" s="45" t="s">
        <v>574</v>
      </c>
    </row>
    <row r="155" spans="1:9" ht="67.5">
      <c r="A155" s="15" t="s">
        <v>2</v>
      </c>
      <c r="B155" s="20">
        <v>37895</v>
      </c>
      <c r="C155" s="15"/>
      <c r="D155" s="24">
        <v>0.34</v>
      </c>
      <c r="E155" s="35" t="s">
        <v>505</v>
      </c>
      <c r="F155" s="35" t="s">
        <v>515</v>
      </c>
      <c r="H155" s="40"/>
      <c r="I155" s="45" t="s">
        <v>603</v>
      </c>
    </row>
    <row r="156" spans="1:9">
      <c r="A156" s="15" t="s">
        <v>207</v>
      </c>
      <c r="B156" s="20">
        <v>40817</v>
      </c>
      <c r="C156" s="15"/>
      <c r="D156" s="17">
        <v>1.7</v>
      </c>
      <c r="E156" s="35" t="s">
        <v>505</v>
      </c>
      <c r="F156" s="35" t="s">
        <v>515</v>
      </c>
      <c r="G156" s="45" t="s">
        <v>610</v>
      </c>
      <c r="I156" s="45" t="s">
        <v>549</v>
      </c>
    </row>
    <row r="157" spans="1:9">
      <c r="A157" s="15" t="s">
        <v>208</v>
      </c>
      <c r="B157" s="20">
        <v>37895</v>
      </c>
      <c r="C157" s="15"/>
      <c r="D157" s="24">
        <v>1.24</v>
      </c>
      <c r="E157" s="35" t="s">
        <v>505</v>
      </c>
      <c r="F157" s="35" t="s">
        <v>515</v>
      </c>
      <c r="I157" s="45" t="s">
        <v>549</v>
      </c>
    </row>
    <row r="158" spans="1:9">
      <c r="A158" s="15" t="s">
        <v>209</v>
      </c>
      <c r="B158" s="20">
        <v>40817</v>
      </c>
      <c r="C158" s="15"/>
      <c r="D158" s="17">
        <v>1.7</v>
      </c>
      <c r="E158" s="35" t="s">
        <v>505</v>
      </c>
      <c r="F158" s="35" t="s">
        <v>515</v>
      </c>
      <c r="G158" s="45" t="s">
        <v>610</v>
      </c>
      <c r="I158" s="45" t="s">
        <v>549</v>
      </c>
    </row>
    <row r="159" spans="1:9">
      <c r="A159" s="15" t="s">
        <v>88</v>
      </c>
      <c r="B159" s="20">
        <v>37895</v>
      </c>
      <c r="C159" s="15"/>
      <c r="D159" s="24">
        <v>0.6</v>
      </c>
      <c r="E159" s="55" t="s">
        <v>505</v>
      </c>
      <c r="F159" s="55" t="s">
        <v>516</v>
      </c>
      <c r="H159" s="58" t="s">
        <v>541</v>
      </c>
      <c r="I159" s="45" t="s">
        <v>549</v>
      </c>
    </row>
    <row r="160" spans="1:9">
      <c r="A160" s="45" t="s">
        <v>88</v>
      </c>
      <c r="B160" s="20">
        <v>40817</v>
      </c>
      <c r="C160" s="35"/>
      <c r="D160" s="17">
        <v>1.7</v>
      </c>
      <c r="E160" s="35" t="s">
        <v>505</v>
      </c>
      <c r="F160" s="35" t="s">
        <v>515</v>
      </c>
      <c r="G160" s="45" t="s">
        <v>610</v>
      </c>
      <c r="I160" s="45" t="s">
        <v>549</v>
      </c>
    </row>
    <row r="161" spans="1:9">
      <c r="A161" s="39" t="s">
        <v>210</v>
      </c>
      <c r="B161" s="20">
        <v>40817</v>
      </c>
      <c r="C161" s="15"/>
      <c r="D161" s="17">
        <v>1.7</v>
      </c>
      <c r="E161" s="35" t="s">
        <v>505</v>
      </c>
      <c r="F161" s="35" t="s">
        <v>515</v>
      </c>
      <c r="G161" s="45" t="s">
        <v>610</v>
      </c>
      <c r="I161" s="45" t="s">
        <v>549</v>
      </c>
    </row>
    <row r="162" spans="1:9">
      <c r="A162" s="15" t="s">
        <v>211</v>
      </c>
      <c r="B162" s="20">
        <v>40817</v>
      </c>
      <c r="C162" s="15"/>
      <c r="D162" s="17">
        <v>1.7</v>
      </c>
      <c r="E162" s="35" t="s">
        <v>505</v>
      </c>
      <c r="F162" s="35" t="s">
        <v>515</v>
      </c>
      <c r="G162" s="45" t="s">
        <v>610</v>
      </c>
      <c r="I162" s="45" t="s">
        <v>549</v>
      </c>
    </row>
    <row r="163" spans="1:9">
      <c r="A163" s="15" t="s">
        <v>212</v>
      </c>
      <c r="B163" s="20">
        <v>40452</v>
      </c>
      <c r="C163" s="21"/>
      <c r="D163" s="24">
        <v>1.6</v>
      </c>
      <c r="E163" s="35" t="s">
        <v>505</v>
      </c>
      <c r="F163" s="35" t="s">
        <v>515</v>
      </c>
      <c r="G163" s="57" t="s">
        <v>609</v>
      </c>
      <c r="I163" s="45" t="s">
        <v>549</v>
      </c>
    </row>
    <row r="164" spans="1:9">
      <c r="A164" s="15" t="s">
        <v>213</v>
      </c>
      <c r="B164" s="20">
        <v>37895</v>
      </c>
      <c r="C164" s="15"/>
      <c r="D164" s="24">
        <v>1.17</v>
      </c>
      <c r="E164" s="35" t="s">
        <v>505</v>
      </c>
      <c r="F164" s="35" t="s">
        <v>515</v>
      </c>
      <c r="I164" s="45" t="s">
        <v>549</v>
      </c>
    </row>
    <row r="165" spans="1:9">
      <c r="A165" s="15" t="s">
        <v>214</v>
      </c>
      <c r="B165" s="20">
        <v>40452</v>
      </c>
      <c r="C165" s="21"/>
      <c r="D165" s="24">
        <v>1.6</v>
      </c>
      <c r="E165" s="35" t="s">
        <v>505</v>
      </c>
      <c r="F165" s="35" t="s">
        <v>515</v>
      </c>
      <c r="G165" s="57" t="s">
        <v>609</v>
      </c>
      <c r="I165" s="45" t="s">
        <v>549</v>
      </c>
    </row>
    <row r="166" spans="1:9">
      <c r="A166" s="39" t="s">
        <v>215</v>
      </c>
      <c r="B166" s="21">
        <v>40087</v>
      </c>
      <c r="C166" s="15"/>
      <c r="D166" s="24">
        <v>1.6</v>
      </c>
      <c r="E166" s="37" t="s">
        <v>505</v>
      </c>
      <c r="F166" s="35" t="s">
        <v>515</v>
      </c>
      <c r="G166" s="39" t="s">
        <v>564</v>
      </c>
      <c r="I166" s="57" t="s">
        <v>549</v>
      </c>
    </row>
    <row r="167" spans="1:9">
      <c r="A167" s="15" t="s">
        <v>21</v>
      </c>
      <c r="B167" s="54">
        <v>39356</v>
      </c>
      <c r="D167" s="25">
        <v>0.9</v>
      </c>
      <c r="E167" s="35" t="s">
        <v>505</v>
      </c>
      <c r="F167" s="35" t="s">
        <v>515</v>
      </c>
      <c r="G167" s="57" t="s">
        <v>529</v>
      </c>
      <c r="I167" s="45" t="s">
        <v>551</v>
      </c>
    </row>
    <row r="168" spans="1:9">
      <c r="A168" s="39" t="s">
        <v>216</v>
      </c>
      <c r="B168" s="21">
        <v>40087</v>
      </c>
      <c r="C168" s="15"/>
      <c r="D168" s="24">
        <v>0.9</v>
      </c>
      <c r="E168" s="37" t="s">
        <v>505</v>
      </c>
      <c r="F168" s="35" t="s">
        <v>515</v>
      </c>
      <c r="G168" s="45" t="s">
        <v>564</v>
      </c>
      <c r="I168" s="57" t="s">
        <v>549</v>
      </c>
    </row>
    <row r="169" spans="1:9">
      <c r="A169" s="15" t="s">
        <v>217</v>
      </c>
      <c r="B169" s="20">
        <v>37895</v>
      </c>
      <c r="C169" s="15"/>
      <c r="D169" s="24">
        <v>2.95</v>
      </c>
      <c r="E169" s="35" t="s">
        <v>505</v>
      </c>
      <c r="F169" s="35" t="s">
        <v>515</v>
      </c>
      <c r="I169" s="45" t="s">
        <v>549</v>
      </c>
    </row>
    <row r="170" spans="1:9">
      <c r="A170" s="15" t="s">
        <v>218</v>
      </c>
      <c r="B170" s="20">
        <v>37895</v>
      </c>
      <c r="C170" s="15"/>
      <c r="D170" s="24">
        <v>2.95</v>
      </c>
      <c r="E170" s="35" t="s">
        <v>505</v>
      </c>
      <c r="F170" s="35" t="s">
        <v>515</v>
      </c>
      <c r="I170" s="45" t="s">
        <v>549</v>
      </c>
    </row>
    <row r="171" spans="1:9">
      <c r="A171" s="15" t="s">
        <v>219</v>
      </c>
      <c r="B171" s="20">
        <v>37895</v>
      </c>
      <c r="C171" s="15"/>
      <c r="D171" s="24">
        <v>2.52</v>
      </c>
      <c r="E171" s="35" t="s">
        <v>505</v>
      </c>
      <c r="F171" s="35" t="s">
        <v>515</v>
      </c>
      <c r="I171" s="45" t="s">
        <v>549</v>
      </c>
    </row>
    <row r="172" spans="1:9">
      <c r="A172" s="11" t="s">
        <v>220</v>
      </c>
      <c r="B172" s="20">
        <v>40817</v>
      </c>
      <c r="C172" s="21"/>
      <c r="D172" s="78">
        <v>3.5</v>
      </c>
      <c r="E172" s="35" t="s">
        <v>505</v>
      </c>
      <c r="F172" s="35" t="s">
        <v>515</v>
      </c>
      <c r="G172" s="45" t="s">
        <v>610</v>
      </c>
      <c r="H172" s="57"/>
      <c r="I172" s="45" t="s">
        <v>549</v>
      </c>
    </row>
    <row r="173" spans="1:9">
      <c r="A173" s="15" t="s">
        <v>221</v>
      </c>
      <c r="B173" s="20">
        <v>37895</v>
      </c>
      <c r="C173" s="15"/>
      <c r="D173" s="24">
        <v>1.8</v>
      </c>
      <c r="E173" s="35" t="s">
        <v>505</v>
      </c>
      <c r="F173" s="35" t="s">
        <v>515</v>
      </c>
      <c r="I173" s="45" t="s">
        <v>549</v>
      </c>
    </row>
    <row r="174" spans="1:9">
      <c r="A174" s="15" t="s">
        <v>221</v>
      </c>
      <c r="B174" s="20">
        <v>37895</v>
      </c>
      <c r="C174" s="15"/>
      <c r="D174" s="24">
        <v>1.31</v>
      </c>
      <c r="E174" s="55" t="s">
        <v>505</v>
      </c>
      <c r="F174" s="55" t="s">
        <v>516</v>
      </c>
      <c r="H174" s="58" t="s">
        <v>541</v>
      </c>
      <c r="I174" s="45" t="s">
        <v>549</v>
      </c>
    </row>
    <row r="175" spans="1:9">
      <c r="A175" s="15" t="s">
        <v>222</v>
      </c>
      <c r="B175" s="20">
        <v>37895</v>
      </c>
      <c r="C175" s="15"/>
      <c r="D175" s="24">
        <v>1.8</v>
      </c>
      <c r="E175" s="35" t="s">
        <v>505</v>
      </c>
      <c r="F175" s="35" t="s">
        <v>515</v>
      </c>
      <c r="I175" s="45" t="s">
        <v>549</v>
      </c>
    </row>
    <row r="176" spans="1:9">
      <c r="A176" s="15" t="s">
        <v>223</v>
      </c>
      <c r="B176" s="20">
        <v>37895</v>
      </c>
      <c r="C176" s="15"/>
      <c r="D176" s="24">
        <v>2.83</v>
      </c>
      <c r="E176" s="35" t="s">
        <v>505</v>
      </c>
      <c r="F176" s="35" t="s">
        <v>515</v>
      </c>
      <c r="I176" s="45" t="s">
        <v>549</v>
      </c>
    </row>
    <row r="177" spans="1:9">
      <c r="A177" s="15" t="s">
        <v>224</v>
      </c>
      <c r="B177" s="20">
        <v>37895</v>
      </c>
      <c r="C177" s="15"/>
      <c r="D177" s="24">
        <v>2.1800000000000002</v>
      </c>
      <c r="E177" s="35" t="s">
        <v>505</v>
      </c>
      <c r="F177" s="35" t="s">
        <v>515</v>
      </c>
      <c r="I177" s="45" t="s">
        <v>549</v>
      </c>
    </row>
    <row r="178" spans="1:9">
      <c r="A178" s="15" t="s">
        <v>225</v>
      </c>
      <c r="B178" s="20">
        <v>37895</v>
      </c>
      <c r="C178" s="15"/>
      <c r="D178" s="24">
        <v>3.92</v>
      </c>
      <c r="E178" s="35" t="s">
        <v>505</v>
      </c>
      <c r="F178" s="35" t="s">
        <v>515</v>
      </c>
      <c r="I178" s="45" t="s">
        <v>549</v>
      </c>
    </row>
    <row r="179" spans="1:9">
      <c r="A179" s="39" t="s">
        <v>226</v>
      </c>
      <c r="B179" s="21">
        <v>40087</v>
      </c>
      <c r="C179" s="15"/>
      <c r="D179" s="24">
        <v>5.25</v>
      </c>
      <c r="E179" s="37" t="s">
        <v>505</v>
      </c>
      <c r="F179" s="35" t="s">
        <v>515</v>
      </c>
      <c r="G179" s="39" t="s">
        <v>564</v>
      </c>
      <c r="I179" s="57" t="s">
        <v>549</v>
      </c>
    </row>
    <row r="180" spans="1:9">
      <c r="A180" s="15" t="s">
        <v>22</v>
      </c>
      <c r="B180" s="20">
        <v>39356</v>
      </c>
      <c r="C180" s="15"/>
      <c r="D180" s="24">
        <v>5.25</v>
      </c>
      <c r="E180" s="35" t="s">
        <v>505</v>
      </c>
      <c r="F180" s="35" t="s">
        <v>515</v>
      </c>
      <c r="G180" s="57" t="s">
        <v>529</v>
      </c>
      <c r="I180" s="45" t="s">
        <v>551</v>
      </c>
    </row>
    <row r="181" spans="1:9">
      <c r="A181" s="15" t="s">
        <v>227</v>
      </c>
      <c r="B181" s="20">
        <v>37895</v>
      </c>
      <c r="C181" s="15"/>
      <c r="D181" s="24">
        <v>0.94</v>
      </c>
      <c r="E181" s="35" t="s">
        <v>505</v>
      </c>
      <c r="F181" s="35" t="s">
        <v>515</v>
      </c>
      <c r="I181" s="45" t="s">
        <v>549</v>
      </c>
    </row>
    <row r="182" spans="1:9">
      <c r="A182" s="35" t="s">
        <v>23</v>
      </c>
      <c r="B182" s="54">
        <v>39356</v>
      </c>
      <c r="D182" s="25">
        <v>5.25</v>
      </c>
      <c r="E182" s="35" t="s">
        <v>505</v>
      </c>
      <c r="F182" s="35" t="s">
        <v>515</v>
      </c>
      <c r="G182" s="57" t="s">
        <v>529</v>
      </c>
      <c r="I182" s="45" t="s">
        <v>551</v>
      </c>
    </row>
    <row r="183" spans="1:9">
      <c r="A183" s="39" t="s">
        <v>228</v>
      </c>
      <c r="B183" s="21">
        <v>40087</v>
      </c>
      <c r="C183" s="15"/>
      <c r="D183" s="24">
        <v>0.24</v>
      </c>
      <c r="E183" s="37" t="s">
        <v>505</v>
      </c>
      <c r="F183" s="35" t="s">
        <v>515</v>
      </c>
      <c r="G183" s="39" t="s">
        <v>564</v>
      </c>
      <c r="I183" s="57" t="s">
        <v>551</v>
      </c>
    </row>
    <row r="184" spans="1:9">
      <c r="A184" s="15" t="s">
        <v>229</v>
      </c>
      <c r="B184" s="20">
        <v>37895</v>
      </c>
      <c r="C184" s="15"/>
      <c r="D184" s="24">
        <v>0.15</v>
      </c>
      <c r="E184" s="35" t="s">
        <v>505</v>
      </c>
      <c r="F184" s="35" t="s">
        <v>515</v>
      </c>
      <c r="I184" s="45" t="s">
        <v>549</v>
      </c>
    </row>
    <row r="185" spans="1:9">
      <c r="A185" s="15" t="s">
        <v>230</v>
      </c>
      <c r="B185" s="20">
        <v>38626</v>
      </c>
      <c r="C185" s="15"/>
      <c r="D185" s="24">
        <v>0.09</v>
      </c>
      <c r="E185" s="15" t="s">
        <v>505</v>
      </c>
      <c r="F185" s="35" t="s">
        <v>515</v>
      </c>
      <c r="G185" s="57" t="s">
        <v>534</v>
      </c>
      <c r="I185" s="45" t="s">
        <v>549</v>
      </c>
    </row>
    <row r="186" spans="1:9">
      <c r="A186" s="15" t="s">
        <v>231</v>
      </c>
      <c r="B186" s="20">
        <v>37895</v>
      </c>
      <c r="C186" s="15"/>
      <c r="D186" s="24">
        <v>0.15</v>
      </c>
      <c r="E186" s="35" t="s">
        <v>505</v>
      </c>
      <c r="F186" s="35" t="s">
        <v>515</v>
      </c>
      <c r="I186" s="45" t="s">
        <v>549</v>
      </c>
    </row>
    <row r="187" spans="1:9">
      <c r="A187" s="15" t="s">
        <v>232</v>
      </c>
      <c r="B187" s="20">
        <v>38261</v>
      </c>
      <c r="C187" s="15"/>
      <c r="D187" s="24">
        <v>0.66</v>
      </c>
      <c r="E187" s="55" t="s">
        <v>505</v>
      </c>
      <c r="F187" s="55" t="s">
        <v>515</v>
      </c>
      <c r="G187" s="57" t="s">
        <v>532</v>
      </c>
      <c r="I187" s="45" t="s">
        <v>549</v>
      </c>
    </row>
    <row r="188" spans="1:9">
      <c r="A188" s="39" t="s">
        <v>233</v>
      </c>
      <c r="B188" s="21">
        <v>40087</v>
      </c>
      <c r="C188" s="15"/>
      <c r="D188" s="24">
        <v>0.66</v>
      </c>
      <c r="E188" s="37" t="s">
        <v>505</v>
      </c>
      <c r="F188" s="35" t="s">
        <v>515</v>
      </c>
      <c r="G188" s="45" t="s">
        <v>564</v>
      </c>
      <c r="I188" s="57" t="s">
        <v>549</v>
      </c>
    </row>
    <row r="189" spans="1:9">
      <c r="A189" s="15" t="s">
        <v>234</v>
      </c>
      <c r="B189" s="20">
        <v>38261</v>
      </c>
      <c r="C189" s="15"/>
      <c r="D189" s="24">
        <v>0.61</v>
      </c>
      <c r="E189" s="55" t="s">
        <v>505</v>
      </c>
      <c r="F189" s="55" t="s">
        <v>515</v>
      </c>
      <c r="G189" s="57" t="s">
        <v>532</v>
      </c>
      <c r="I189" s="45" t="s">
        <v>549</v>
      </c>
    </row>
    <row r="190" spans="1:9">
      <c r="A190" s="15" t="s">
        <v>235</v>
      </c>
      <c r="B190" s="20">
        <v>38261</v>
      </c>
      <c r="C190" s="15"/>
      <c r="D190" s="24">
        <v>0.61</v>
      </c>
      <c r="E190" s="55" t="s">
        <v>505</v>
      </c>
      <c r="F190" s="55" t="s">
        <v>515</v>
      </c>
      <c r="G190" s="57" t="s">
        <v>532</v>
      </c>
      <c r="I190" s="45" t="s">
        <v>549</v>
      </c>
    </row>
    <row r="191" spans="1:9">
      <c r="A191" s="15" t="s">
        <v>236</v>
      </c>
      <c r="B191" s="20">
        <v>38261</v>
      </c>
      <c r="C191" s="15"/>
      <c r="D191" s="24">
        <v>0.61</v>
      </c>
      <c r="E191" s="55" t="s">
        <v>505</v>
      </c>
      <c r="F191" s="55" t="s">
        <v>515</v>
      </c>
      <c r="G191" s="57" t="s">
        <v>532</v>
      </c>
      <c r="I191" s="45" t="s">
        <v>549</v>
      </c>
    </row>
    <row r="192" spans="1:9">
      <c r="A192" s="15" t="s">
        <v>237</v>
      </c>
      <c r="B192" s="20">
        <v>38261</v>
      </c>
      <c r="C192" s="15"/>
      <c r="D192" s="24">
        <v>0.61</v>
      </c>
      <c r="E192" s="55" t="s">
        <v>505</v>
      </c>
      <c r="F192" s="55" t="s">
        <v>515</v>
      </c>
      <c r="G192" s="57" t="s">
        <v>532</v>
      </c>
      <c r="I192" s="45" t="s">
        <v>549</v>
      </c>
    </row>
    <row r="193" spans="1:9">
      <c r="A193" s="55" t="s">
        <v>606</v>
      </c>
      <c r="B193" s="54">
        <v>40452</v>
      </c>
      <c r="D193" s="56">
        <v>4</v>
      </c>
      <c r="E193" s="35" t="s">
        <v>505</v>
      </c>
      <c r="F193" s="35" t="s">
        <v>515</v>
      </c>
      <c r="G193" s="57" t="s">
        <v>609</v>
      </c>
      <c r="I193" s="57" t="s">
        <v>549</v>
      </c>
    </row>
    <row r="194" spans="1:9">
      <c r="A194" s="55" t="s">
        <v>607</v>
      </c>
      <c r="B194" s="54">
        <v>40452</v>
      </c>
      <c r="D194" s="56">
        <v>4</v>
      </c>
      <c r="E194" s="35" t="s">
        <v>505</v>
      </c>
      <c r="F194" s="35" t="s">
        <v>515</v>
      </c>
      <c r="G194" s="57" t="s">
        <v>609</v>
      </c>
      <c r="I194" s="57" t="s">
        <v>549</v>
      </c>
    </row>
    <row r="195" spans="1:9">
      <c r="A195" s="15" t="s">
        <v>238</v>
      </c>
      <c r="B195" s="20">
        <v>37895</v>
      </c>
      <c r="C195" s="15"/>
      <c r="D195" s="24">
        <v>8.9</v>
      </c>
      <c r="E195" s="35" t="s">
        <v>505</v>
      </c>
      <c r="F195" s="35" t="s">
        <v>515</v>
      </c>
      <c r="I195" s="45" t="s">
        <v>549</v>
      </c>
    </row>
    <row r="196" spans="1:9">
      <c r="A196" s="15" t="s">
        <v>239</v>
      </c>
      <c r="B196" s="20">
        <v>37895</v>
      </c>
      <c r="C196" s="15"/>
      <c r="D196" s="24">
        <v>8.9</v>
      </c>
      <c r="E196" s="35" t="s">
        <v>505</v>
      </c>
      <c r="F196" s="35" t="s">
        <v>515</v>
      </c>
      <c r="I196" s="45" t="s">
        <v>549</v>
      </c>
    </row>
    <row r="197" spans="1:9">
      <c r="A197" s="15" t="s">
        <v>240</v>
      </c>
      <c r="B197" s="20">
        <v>38261</v>
      </c>
      <c r="C197" s="15"/>
      <c r="D197" s="24">
        <v>4.92</v>
      </c>
      <c r="E197" s="35" t="s">
        <v>505</v>
      </c>
      <c r="F197" s="35" t="s">
        <v>515</v>
      </c>
      <c r="G197" s="57" t="s">
        <v>532</v>
      </c>
      <c r="I197" s="45" t="s">
        <v>549</v>
      </c>
    </row>
    <row r="198" spans="1:9">
      <c r="A198" s="15" t="s">
        <v>241</v>
      </c>
      <c r="B198" s="20">
        <v>37895</v>
      </c>
      <c r="C198" s="15"/>
      <c r="D198" s="24">
        <v>8.9</v>
      </c>
      <c r="E198" s="35" t="s">
        <v>505</v>
      </c>
      <c r="F198" s="35" t="s">
        <v>515</v>
      </c>
      <c r="I198" s="45" t="s">
        <v>549</v>
      </c>
    </row>
    <row r="199" spans="1:9">
      <c r="A199" s="15" t="s">
        <v>242</v>
      </c>
      <c r="B199" s="20">
        <v>37895</v>
      </c>
      <c r="C199" s="15"/>
      <c r="D199" s="24">
        <v>8.9</v>
      </c>
      <c r="E199" s="35" t="s">
        <v>505</v>
      </c>
      <c r="F199" s="35" t="s">
        <v>515</v>
      </c>
      <c r="I199" s="45" t="s">
        <v>549</v>
      </c>
    </row>
    <row r="200" spans="1:9">
      <c r="A200" s="15" t="s">
        <v>243</v>
      </c>
      <c r="B200" s="20">
        <v>37895</v>
      </c>
      <c r="C200" s="15"/>
      <c r="D200" s="24">
        <v>8.9</v>
      </c>
      <c r="E200" s="35" t="s">
        <v>505</v>
      </c>
      <c r="F200" s="35" t="s">
        <v>515</v>
      </c>
      <c r="I200" s="45" t="s">
        <v>549</v>
      </c>
    </row>
    <row r="201" spans="1:9" ht="22.5">
      <c r="A201" s="15" t="s">
        <v>244</v>
      </c>
      <c r="B201" s="20">
        <v>37895</v>
      </c>
      <c r="C201" s="15"/>
      <c r="D201" s="24">
        <v>8.9</v>
      </c>
      <c r="E201" s="35" t="s">
        <v>505</v>
      </c>
      <c r="F201" s="35" t="s">
        <v>515</v>
      </c>
      <c r="I201" s="45" t="s">
        <v>611</v>
      </c>
    </row>
    <row r="202" spans="1:9">
      <c r="A202" s="35" t="s">
        <v>64</v>
      </c>
      <c r="B202" s="64">
        <v>38991</v>
      </c>
      <c r="C202" s="35"/>
      <c r="D202" s="24">
        <v>0.6</v>
      </c>
      <c r="E202" s="55" t="s">
        <v>505</v>
      </c>
      <c r="F202" s="55" t="s">
        <v>515</v>
      </c>
      <c r="G202" s="57" t="s">
        <v>535</v>
      </c>
      <c r="H202" s="40"/>
      <c r="I202" s="57" t="s">
        <v>550</v>
      </c>
    </row>
    <row r="203" spans="1:9">
      <c r="A203" s="35" t="s">
        <v>65</v>
      </c>
      <c r="B203" s="64">
        <v>38991</v>
      </c>
      <c r="C203" s="35"/>
      <c r="D203" s="24">
        <v>0.6</v>
      </c>
      <c r="E203" s="55" t="s">
        <v>505</v>
      </c>
      <c r="F203" s="55" t="s">
        <v>515</v>
      </c>
      <c r="G203" s="57" t="s">
        <v>535</v>
      </c>
      <c r="H203" s="40"/>
      <c r="I203" s="57" t="s">
        <v>550</v>
      </c>
    </row>
    <row r="204" spans="1:9">
      <c r="A204" s="35" t="s">
        <v>66</v>
      </c>
      <c r="B204" s="64">
        <v>38991</v>
      </c>
      <c r="C204" s="35"/>
      <c r="D204" s="24">
        <v>0.6</v>
      </c>
      <c r="E204" s="55" t="s">
        <v>505</v>
      </c>
      <c r="F204" s="55" t="s">
        <v>515</v>
      </c>
      <c r="G204" s="57" t="s">
        <v>535</v>
      </c>
      <c r="H204" s="40"/>
      <c r="I204" s="57" t="s">
        <v>550</v>
      </c>
    </row>
    <row r="205" spans="1:9">
      <c r="A205" s="35" t="s">
        <v>67</v>
      </c>
      <c r="B205" s="64">
        <v>38991</v>
      </c>
      <c r="C205" s="35"/>
      <c r="D205" s="24">
        <v>0.6</v>
      </c>
      <c r="E205" s="55" t="s">
        <v>505</v>
      </c>
      <c r="F205" s="55" t="s">
        <v>515</v>
      </c>
      <c r="G205" s="57" t="s">
        <v>535</v>
      </c>
      <c r="H205" s="40"/>
      <c r="I205" s="57" t="s">
        <v>550</v>
      </c>
    </row>
    <row r="206" spans="1:9">
      <c r="A206" s="35" t="s">
        <v>68</v>
      </c>
      <c r="B206" s="64">
        <v>38991</v>
      </c>
      <c r="C206" s="35"/>
      <c r="D206" s="24">
        <v>0.6</v>
      </c>
      <c r="E206" s="55" t="s">
        <v>505</v>
      </c>
      <c r="F206" s="55" t="s">
        <v>515</v>
      </c>
      <c r="G206" s="57" t="s">
        <v>535</v>
      </c>
      <c r="H206" s="40"/>
      <c r="I206" s="57" t="s">
        <v>550</v>
      </c>
    </row>
    <row r="207" spans="1:9">
      <c r="A207" s="35" t="s">
        <v>69</v>
      </c>
      <c r="B207" s="64">
        <v>38991</v>
      </c>
      <c r="C207" s="35"/>
      <c r="D207" s="24">
        <v>0.6</v>
      </c>
      <c r="E207" s="55" t="s">
        <v>505</v>
      </c>
      <c r="F207" s="55" t="s">
        <v>515</v>
      </c>
      <c r="G207" s="57" t="s">
        <v>535</v>
      </c>
      <c r="H207" s="40"/>
      <c r="I207" s="57" t="s">
        <v>550</v>
      </c>
    </row>
    <row r="208" spans="1:9">
      <c r="A208" s="35" t="s">
        <v>70</v>
      </c>
      <c r="B208" s="64">
        <v>38991</v>
      </c>
      <c r="C208" s="35"/>
      <c r="D208" s="24">
        <v>0.6</v>
      </c>
      <c r="E208" s="55" t="s">
        <v>505</v>
      </c>
      <c r="F208" s="55" t="s">
        <v>515</v>
      </c>
      <c r="G208" s="57" t="s">
        <v>535</v>
      </c>
      <c r="H208" s="40"/>
      <c r="I208" s="57" t="s">
        <v>550</v>
      </c>
    </row>
    <row r="209" spans="1:9">
      <c r="A209" s="35" t="s">
        <v>71</v>
      </c>
      <c r="B209" s="64">
        <v>38991</v>
      </c>
      <c r="C209" s="35"/>
      <c r="D209" s="24">
        <v>0.6</v>
      </c>
      <c r="E209" s="55" t="s">
        <v>505</v>
      </c>
      <c r="F209" s="55" t="s">
        <v>515</v>
      </c>
      <c r="G209" s="57" t="s">
        <v>535</v>
      </c>
      <c r="H209" s="40"/>
      <c r="I209" s="57" t="s">
        <v>550</v>
      </c>
    </row>
    <row r="210" spans="1:9">
      <c r="A210" s="35" t="s">
        <v>72</v>
      </c>
      <c r="B210" s="64">
        <v>38991</v>
      </c>
      <c r="C210" s="35"/>
      <c r="D210" s="24">
        <v>0.6</v>
      </c>
      <c r="E210" s="55" t="s">
        <v>505</v>
      </c>
      <c r="F210" s="55" t="s">
        <v>515</v>
      </c>
      <c r="G210" s="57" t="s">
        <v>535</v>
      </c>
      <c r="H210" s="40"/>
      <c r="I210" s="57" t="s">
        <v>550</v>
      </c>
    </row>
    <row r="211" spans="1:9">
      <c r="A211" s="35" t="s">
        <v>73</v>
      </c>
      <c r="B211" s="64">
        <v>38991</v>
      </c>
      <c r="C211" s="35"/>
      <c r="D211" s="24">
        <v>0.6</v>
      </c>
      <c r="E211" s="55" t="s">
        <v>505</v>
      </c>
      <c r="F211" s="55" t="s">
        <v>515</v>
      </c>
      <c r="G211" s="57" t="s">
        <v>535</v>
      </c>
      <c r="H211" s="40"/>
      <c r="I211" s="57" t="s">
        <v>550</v>
      </c>
    </row>
    <row r="212" spans="1:9">
      <c r="A212" s="15" t="s">
        <v>245</v>
      </c>
      <c r="B212" s="20">
        <v>38261</v>
      </c>
      <c r="C212" s="15"/>
      <c r="D212" s="24">
        <v>0.42</v>
      </c>
      <c r="E212" s="55" t="s">
        <v>505</v>
      </c>
      <c r="F212" s="55" t="s">
        <v>515</v>
      </c>
      <c r="G212" s="57" t="s">
        <v>532</v>
      </c>
      <c r="H212" s="40"/>
      <c r="I212" s="57" t="s">
        <v>550</v>
      </c>
    </row>
    <row r="213" spans="1:9">
      <c r="A213" s="15" t="s">
        <v>246</v>
      </c>
      <c r="B213" s="20">
        <v>38261</v>
      </c>
      <c r="C213" s="15"/>
      <c r="D213" s="24">
        <v>0.42</v>
      </c>
      <c r="E213" s="55" t="s">
        <v>505</v>
      </c>
      <c r="F213" s="55" t="s">
        <v>515</v>
      </c>
      <c r="G213" s="57" t="s">
        <v>532</v>
      </c>
      <c r="H213" s="40"/>
      <c r="I213" s="57" t="s">
        <v>550</v>
      </c>
    </row>
    <row r="214" spans="1:9">
      <c r="A214" s="15" t="s">
        <v>247</v>
      </c>
      <c r="B214" s="20">
        <v>38261</v>
      </c>
      <c r="C214" s="15"/>
      <c r="D214" s="24">
        <v>0.42</v>
      </c>
      <c r="E214" s="55" t="s">
        <v>505</v>
      </c>
      <c r="F214" s="55" t="s">
        <v>515</v>
      </c>
      <c r="G214" s="57" t="s">
        <v>532</v>
      </c>
      <c r="H214" s="40"/>
      <c r="I214" s="57" t="s">
        <v>550</v>
      </c>
    </row>
    <row r="215" spans="1:9">
      <c r="A215" s="15" t="s">
        <v>248</v>
      </c>
      <c r="B215" s="20">
        <v>37895</v>
      </c>
      <c r="C215" s="15"/>
      <c r="D215" s="24">
        <v>0.23</v>
      </c>
      <c r="E215" s="35" t="s">
        <v>505</v>
      </c>
      <c r="F215" s="35" t="s">
        <v>515</v>
      </c>
      <c r="H215" s="40"/>
      <c r="I215" s="57" t="s">
        <v>550</v>
      </c>
    </row>
    <row r="216" spans="1:9">
      <c r="A216" s="15" t="s">
        <v>249</v>
      </c>
      <c r="B216" s="20">
        <v>37895</v>
      </c>
      <c r="C216" s="15"/>
      <c r="D216" s="24">
        <v>0.23</v>
      </c>
      <c r="E216" s="35" t="s">
        <v>505</v>
      </c>
      <c r="F216" s="35" t="s">
        <v>515</v>
      </c>
      <c r="H216" s="40"/>
      <c r="I216" s="57" t="s">
        <v>550</v>
      </c>
    </row>
    <row r="217" spans="1:9">
      <c r="A217" s="15" t="s">
        <v>250</v>
      </c>
      <c r="B217" s="20">
        <v>37895</v>
      </c>
      <c r="C217" s="15"/>
      <c r="D217" s="24">
        <v>0.23</v>
      </c>
      <c r="E217" s="35" t="s">
        <v>505</v>
      </c>
      <c r="F217" s="35" t="s">
        <v>515</v>
      </c>
      <c r="H217" s="40"/>
      <c r="I217" s="57" t="s">
        <v>550</v>
      </c>
    </row>
    <row r="218" spans="1:9">
      <c r="A218" s="15" t="s">
        <v>251</v>
      </c>
      <c r="B218" s="20">
        <v>40817</v>
      </c>
      <c r="C218" s="15"/>
      <c r="D218" s="17">
        <v>0.45</v>
      </c>
      <c r="E218" s="35" t="s">
        <v>505</v>
      </c>
      <c r="F218" s="35" t="s">
        <v>515</v>
      </c>
      <c r="G218" s="45" t="s">
        <v>610</v>
      </c>
      <c r="H218" s="40"/>
      <c r="I218" s="57" t="s">
        <v>549</v>
      </c>
    </row>
    <row r="219" spans="1:9">
      <c r="A219" s="15" t="s">
        <v>252</v>
      </c>
      <c r="B219" s="20">
        <v>37895</v>
      </c>
      <c r="C219" s="15"/>
      <c r="D219" s="24">
        <v>0.23</v>
      </c>
      <c r="E219" s="35" t="s">
        <v>505</v>
      </c>
      <c r="F219" s="35" t="s">
        <v>515</v>
      </c>
      <c r="H219" s="40"/>
      <c r="I219" s="57" t="s">
        <v>550</v>
      </c>
    </row>
    <row r="220" spans="1:9">
      <c r="A220" s="15" t="s">
        <v>513</v>
      </c>
      <c r="B220" s="20">
        <v>37895</v>
      </c>
      <c r="C220" s="15"/>
      <c r="D220" s="24">
        <v>4</v>
      </c>
      <c r="E220" s="55" t="s">
        <v>505</v>
      </c>
      <c r="F220" s="55" t="s">
        <v>516</v>
      </c>
      <c r="H220" s="58" t="s">
        <v>541</v>
      </c>
      <c r="I220" s="45" t="s">
        <v>549</v>
      </c>
    </row>
    <row r="221" spans="1:9">
      <c r="A221" s="15" t="s">
        <v>253</v>
      </c>
      <c r="B221" s="20">
        <v>38261</v>
      </c>
      <c r="C221" s="15"/>
      <c r="D221" s="24">
        <v>8</v>
      </c>
      <c r="E221" s="55" t="s">
        <v>505</v>
      </c>
      <c r="F221" s="55" t="s">
        <v>515</v>
      </c>
      <c r="G221" s="57" t="s">
        <v>532</v>
      </c>
      <c r="I221" s="45" t="s">
        <v>549</v>
      </c>
    </row>
    <row r="222" spans="1:9">
      <c r="A222" s="15" t="s">
        <v>254</v>
      </c>
      <c r="B222" s="20">
        <v>38261</v>
      </c>
      <c r="C222" s="15"/>
      <c r="D222" s="24">
        <v>8</v>
      </c>
      <c r="E222" s="55" t="s">
        <v>505</v>
      </c>
      <c r="F222" s="55" t="s">
        <v>515</v>
      </c>
      <c r="G222" s="57" t="s">
        <v>532</v>
      </c>
      <c r="I222" s="45" t="s">
        <v>549</v>
      </c>
    </row>
    <row r="223" spans="1:9">
      <c r="A223" s="15" t="s">
        <v>255</v>
      </c>
      <c r="B223" s="20">
        <v>38261</v>
      </c>
      <c r="C223" s="15"/>
      <c r="D223" s="24">
        <v>8</v>
      </c>
      <c r="E223" s="55" t="s">
        <v>505</v>
      </c>
      <c r="F223" s="55" t="s">
        <v>515</v>
      </c>
      <c r="G223" s="57" t="s">
        <v>532</v>
      </c>
      <c r="I223" s="45" t="s">
        <v>549</v>
      </c>
    </row>
    <row r="224" spans="1:9">
      <c r="A224" s="15" t="s">
        <v>256</v>
      </c>
      <c r="B224" s="20">
        <v>38261</v>
      </c>
      <c r="C224" s="15"/>
      <c r="D224" s="24">
        <v>8</v>
      </c>
      <c r="E224" s="55" t="s">
        <v>505</v>
      </c>
      <c r="F224" s="55" t="s">
        <v>515</v>
      </c>
      <c r="G224" s="57" t="s">
        <v>532</v>
      </c>
      <c r="I224" s="45" t="s">
        <v>549</v>
      </c>
    </row>
    <row r="225" spans="1:9">
      <c r="A225" s="15" t="s">
        <v>24</v>
      </c>
      <c r="B225" s="20">
        <v>39356</v>
      </c>
      <c r="C225" s="15"/>
      <c r="D225" s="24">
        <v>2.38</v>
      </c>
      <c r="E225" s="35" t="s">
        <v>505</v>
      </c>
      <c r="F225" s="35" t="s">
        <v>515</v>
      </c>
      <c r="G225" s="57" t="s">
        <v>529</v>
      </c>
      <c r="I225" s="45" t="s">
        <v>551</v>
      </c>
    </row>
    <row r="226" spans="1:9">
      <c r="A226" s="15" t="s">
        <v>257</v>
      </c>
      <c r="B226" s="20">
        <v>37895</v>
      </c>
      <c r="C226" s="15"/>
      <c r="D226" s="24">
        <v>1.69</v>
      </c>
      <c r="E226" s="35" t="s">
        <v>505</v>
      </c>
      <c r="F226" s="35" t="s">
        <v>515</v>
      </c>
      <c r="I226" s="45" t="s">
        <v>549</v>
      </c>
    </row>
    <row r="227" spans="1:9">
      <c r="A227" s="15" t="s">
        <v>25</v>
      </c>
      <c r="B227" s="20">
        <v>39356</v>
      </c>
      <c r="D227" s="24">
        <v>2.38</v>
      </c>
      <c r="E227" s="35" t="s">
        <v>505</v>
      </c>
      <c r="F227" s="35" t="s">
        <v>515</v>
      </c>
      <c r="G227" s="57" t="s">
        <v>529</v>
      </c>
      <c r="I227" s="45" t="s">
        <v>551</v>
      </c>
    </row>
    <row r="228" spans="1:9">
      <c r="A228" s="15" t="s">
        <v>26</v>
      </c>
      <c r="B228" s="20">
        <v>39356</v>
      </c>
      <c r="D228" s="24">
        <v>2.38</v>
      </c>
      <c r="E228" s="35" t="s">
        <v>505</v>
      </c>
      <c r="F228" s="35" t="s">
        <v>515</v>
      </c>
      <c r="G228" s="57" t="s">
        <v>529</v>
      </c>
      <c r="I228" s="45" t="s">
        <v>551</v>
      </c>
    </row>
    <row r="229" spans="1:9">
      <c r="A229" s="15" t="s">
        <v>27</v>
      </c>
      <c r="B229" s="20">
        <v>37895</v>
      </c>
      <c r="C229" s="15"/>
      <c r="D229" s="24">
        <v>1.1200000000000001</v>
      </c>
      <c r="E229" s="55" t="s">
        <v>505</v>
      </c>
      <c r="F229" s="55" t="s">
        <v>516</v>
      </c>
      <c r="H229" s="58" t="s">
        <v>541</v>
      </c>
      <c r="I229" s="45" t="s">
        <v>549</v>
      </c>
    </row>
    <row r="230" spans="1:9">
      <c r="A230" s="15" t="s">
        <v>27</v>
      </c>
      <c r="B230" s="20">
        <v>39356</v>
      </c>
      <c r="D230" s="24">
        <v>2.38</v>
      </c>
      <c r="E230" s="35" t="s">
        <v>505</v>
      </c>
      <c r="F230" s="35" t="s">
        <v>515</v>
      </c>
      <c r="G230" s="57" t="s">
        <v>529</v>
      </c>
      <c r="I230" s="45" t="s">
        <v>551</v>
      </c>
    </row>
    <row r="231" spans="1:9">
      <c r="A231" s="15" t="s">
        <v>28</v>
      </c>
      <c r="B231" s="20">
        <v>39356</v>
      </c>
      <c r="D231" s="24">
        <v>2.38</v>
      </c>
      <c r="E231" s="35" t="s">
        <v>505</v>
      </c>
      <c r="F231" s="35" t="s">
        <v>515</v>
      </c>
      <c r="G231" s="57" t="s">
        <v>529</v>
      </c>
      <c r="I231" s="45" t="s">
        <v>551</v>
      </c>
    </row>
    <row r="232" spans="1:9">
      <c r="A232" s="15" t="s">
        <v>29</v>
      </c>
      <c r="B232" s="20">
        <v>39356</v>
      </c>
      <c r="D232" s="24">
        <v>2.38</v>
      </c>
      <c r="E232" s="35" t="s">
        <v>505</v>
      </c>
      <c r="F232" s="35" t="s">
        <v>515</v>
      </c>
      <c r="G232" s="57" t="s">
        <v>529</v>
      </c>
      <c r="I232" s="45" t="s">
        <v>551</v>
      </c>
    </row>
    <row r="233" spans="1:9">
      <c r="A233" s="15" t="s">
        <v>30</v>
      </c>
      <c r="B233" s="20">
        <v>39356</v>
      </c>
      <c r="D233" s="24">
        <v>2.38</v>
      </c>
      <c r="E233" s="35" t="s">
        <v>505</v>
      </c>
      <c r="F233" s="35" t="s">
        <v>515</v>
      </c>
      <c r="G233" s="57" t="s">
        <v>529</v>
      </c>
      <c r="I233" s="45" t="s">
        <v>551</v>
      </c>
    </row>
    <row r="234" spans="1:9" ht="22.5">
      <c r="A234" s="15" t="s">
        <v>258</v>
      </c>
      <c r="B234" s="20">
        <v>38261</v>
      </c>
      <c r="C234" s="15"/>
      <c r="D234" s="24">
        <v>0.15</v>
      </c>
      <c r="E234" s="55" t="s">
        <v>505</v>
      </c>
      <c r="F234" s="55" t="s">
        <v>515</v>
      </c>
      <c r="G234" s="57" t="s">
        <v>532</v>
      </c>
      <c r="H234" s="40"/>
      <c r="I234" s="102" t="s">
        <v>628</v>
      </c>
    </row>
    <row r="235" spans="1:9" ht="33.75">
      <c r="A235" s="15" t="s">
        <v>259</v>
      </c>
      <c r="B235" s="20">
        <v>37895</v>
      </c>
      <c r="C235" s="98"/>
      <c r="D235" s="24">
        <v>0.88</v>
      </c>
      <c r="E235" s="35" t="s">
        <v>505</v>
      </c>
      <c r="F235" s="35" t="s">
        <v>515</v>
      </c>
      <c r="I235" s="102" t="s">
        <v>625</v>
      </c>
    </row>
    <row r="236" spans="1:9">
      <c r="A236" s="39" t="s">
        <v>260</v>
      </c>
      <c r="B236" s="21">
        <v>40087</v>
      </c>
      <c r="C236" s="15"/>
      <c r="D236" s="24">
        <v>0.88</v>
      </c>
      <c r="E236" s="37" t="s">
        <v>505</v>
      </c>
      <c r="F236" s="35" t="s">
        <v>515</v>
      </c>
      <c r="G236" s="45" t="s">
        <v>564</v>
      </c>
      <c r="I236" s="57" t="s">
        <v>549</v>
      </c>
    </row>
    <row r="237" spans="1:9" ht="22.5">
      <c r="A237" s="15" t="s">
        <v>261</v>
      </c>
      <c r="B237" s="20">
        <v>37895</v>
      </c>
      <c r="C237" s="98">
        <v>41182</v>
      </c>
      <c r="D237" s="24">
        <v>0.28999999999999998</v>
      </c>
      <c r="E237" s="35" t="s">
        <v>505</v>
      </c>
      <c r="F237" s="35" t="s">
        <v>515</v>
      </c>
      <c r="G237" s="102" t="s">
        <v>626</v>
      </c>
      <c r="I237" s="57" t="s">
        <v>549</v>
      </c>
    </row>
    <row r="238" spans="1:9">
      <c r="A238" s="99" t="s">
        <v>261</v>
      </c>
      <c r="B238" s="100">
        <v>41183</v>
      </c>
      <c r="C238" s="99"/>
      <c r="D238" s="101">
        <v>0.88</v>
      </c>
      <c r="E238" s="99" t="s">
        <v>505</v>
      </c>
      <c r="F238" s="99" t="s">
        <v>515</v>
      </c>
      <c r="G238" s="102" t="s">
        <v>627</v>
      </c>
      <c r="H238" s="103"/>
      <c r="I238" s="102" t="s">
        <v>549</v>
      </c>
    </row>
    <row r="239" spans="1:9" ht="22.5">
      <c r="A239" s="15" t="s">
        <v>262</v>
      </c>
      <c r="B239" s="20">
        <v>37895</v>
      </c>
      <c r="C239" s="98">
        <v>41182</v>
      </c>
      <c r="D239" s="24">
        <v>0.28999999999999998</v>
      </c>
      <c r="E239" s="35" t="s">
        <v>505</v>
      </c>
      <c r="F239" s="35" t="s">
        <v>515</v>
      </c>
      <c r="G239" s="102" t="s">
        <v>626</v>
      </c>
      <c r="I239" s="57" t="s">
        <v>549</v>
      </c>
    </row>
    <row r="240" spans="1:9">
      <c r="A240" s="99" t="s">
        <v>262</v>
      </c>
      <c r="B240" s="100">
        <v>41183</v>
      </c>
      <c r="C240" s="99"/>
      <c r="D240" s="101">
        <v>0.88</v>
      </c>
      <c r="E240" s="99" t="s">
        <v>505</v>
      </c>
      <c r="F240" s="99" t="s">
        <v>515</v>
      </c>
      <c r="G240" s="102" t="s">
        <v>627</v>
      </c>
      <c r="H240" s="103"/>
      <c r="I240" s="102" t="s">
        <v>549</v>
      </c>
    </row>
    <row r="241" spans="1:9" ht="22.5">
      <c r="A241" s="15" t="s">
        <v>263</v>
      </c>
      <c r="B241" s="20">
        <v>37895</v>
      </c>
      <c r="C241" s="98">
        <v>41182</v>
      </c>
      <c r="D241" s="24">
        <v>0.28999999999999998</v>
      </c>
      <c r="E241" s="35" t="s">
        <v>505</v>
      </c>
      <c r="F241" s="35" t="s">
        <v>515</v>
      </c>
      <c r="G241" s="102" t="s">
        <v>626</v>
      </c>
      <c r="I241" s="57" t="s">
        <v>549</v>
      </c>
    </row>
    <row r="242" spans="1:9">
      <c r="A242" s="99" t="s">
        <v>263</v>
      </c>
      <c r="B242" s="100">
        <v>41183</v>
      </c>
      <c r="C242" s="99"/>
      <c r="D242" s="101">
        <v>0.88</v>
      </c>
      <c r="E242" s="99" t="s">
        <v>505</v>
      </c>
      <c r="F242" s="99" t="s">
        <v>515</v>
      </c>
      <c r="G242" s="102" t="s">
        <v>627</v>
      </c>
      <c r="H242" s="103"/>
      <c r="I242" s="102" t="s">
        <v>549</v>
      </c>
    </row>
    <row r="243" spans="1:9">
      <c r="A243" s="15" t="s">
        <v>3</v>
      </c>
      <c r="B243" s="20">
        <v>38261</v>
      </c>
      <c r="C243" s="15"/>
      <c r="D243" s="24">
        <v>0.5</v>
      </c>
      <c r="E243" s="55" t="s">
        <v>505</v>
      </c>
      <c r="F243" s="55" t="s">
        <v>515</v>
      </c>
      <c r="G243" s="57" t="s">
        <v>532</v>
      </c>
      <c r="H243" s="40"/>
      <c r="I243" s="57" t="s">
        <v>550</v>
      </c>
    </row>
    <row r="244" spans="1:9">
      <c r="A244" s="15" t="s">
        <v>264</v>
      </c>
      <c r="B244" s="20">
        <v>37895</v>
      </c>
      <c r="C244" s="15"/>
      <c r="D244" s="24">
        <v>0.78</v>
      </c>
      <c r="E244" s="35" t="s">
        <v>505</v>
      </c>
      <c r="F244" s="35" t="s">
        <v>515</v>
      </c>
      <c r="I244" s="57" t="s">
        <v>549</v>
      </c>
    </row>
    <row r="245" spans="1:9">
      <c r="A245" s="15" t="s">
        <v>265</v>
      </c>
      <c r="B245" s="20">
        <v>37895</v>
      </c>
      <c r="C245" s="15"/>
      <c r="D245" s="24">
        <v>0.78</v>
      </c>
      <c r="E245" s="35" t="s">
        <v>505</v>
      </c>
      <c r="F245" s="35" t="s">
        <v>515</v>
      </c>
      <c r="I245" s="57" t="s">
        <v>549</v>
      </c>
    </row>
    <row r="246" spans="1:9">
      <c r="A246" s="15" t="s">
        <v>266</v>
      </c>
      <c r="B246" s="20">
        <v>37895</v>
      </c>
      <c r="C246" s="15"/>
      <c r="D246" s="24">
        <v>0.76</v>
      </c>
      <c r="E246" s="35" t="s">
        <v>505</v>
      </c>
      <c r="F246" s="35" t="s">
        <v>515</v>
      </c>
      <c r="I246" s="57" t="s">
        <v>549</v>
      </c>
    </row>
    <row r="247" spans="1:9">
      <c r="A247" s="15" t="s">
        <v>267</v>
      </c>
      <c r="B247" s="20">
        <v>37895</v>
      </c>
      <c r="C247" s="15"/>
      <c r="D247" s="24">
        <v>0.78</v>
      </c>
      <c r="E247" s="35" t="s">
        <v>505</v>
      </c>
      <c r="F247" s="35" t="s">
        <v>515</v>
      </c>
      <c r="I247" s="57" t="s">
        <v>549</v>
      </c>
    </row>
    <row r="248" spans="1:9">
      <c r="A248" s="15" t="s">
        <v>268</v>
      </c>
      <c r="B248" s="20">
        <v>37895</v>
      </c>
      <c r="C248" s="15"/>
      <c r="D248" s="24">
        <v>0.78</v>
      </c>
      <c r="E248" s="35" t="s">
        <v>505</v>
      </c>
      <c r="F248" s="35" t="s">
        <v>515</v>
      </c>
      <c r="I248" s="57" t="s">
        <v>549</v>
      </c>
    </row>
    <row r="249" spans="1:9">
      <c r="A249" s="15" t="s">
        <v>31</v>
      </c>
      <c r="B249" s="54">
        <v>39356</v>
      </c>
      <c r="D249" s="56">
        <v>3.4</v>
      </c>
      <c r="E249" s="35" t="s">
        <v>505</v>
      </c>
      <c r="F249" s="35" t="s">
        <v>515</v>
      </c>
      <c r="G249" s="57" t="s">
        <v>529</v>
      </c>
      <c r="I249" s="57" t="s">
        <v>551</v>
      </c>
    </row>
    <row r="250" spans="1:9">
      <c r="A250" s="39" t="s">
        <v>269</v>
      </c>
      <c r="B250" s="21">
        <v>40087</v>
      </c>
      <c r="C250" s="15"/>
      <c r="D250" s="24">
        <v>5</v>
      </c>
      <c r="E250" s="37" t="s">
        <v>505</v>
      </c>
      <c r="F250" s="35" t="s">
        <v>515</v>
      </c>
      <c r="G250" s="39" t="s">
        <v>564</v>
      </c>
      <c r="I250" s="57" t="s">
        <v>549</v>
      </c>
    </row>
    <row r="251" spans="1:9">
      <c r="A251" s="39" t="s">
        <v>270</v>
      </c>
      <c r="B251" s="21">
        <v>40087</v>
      </c>
      <c r="C251" s="15"/>
      <c r="D251" s="24">
        <v>5</v>
      </c>
      <c r="E251" s="37" t="s">
        <v>505</v>
      </c>
      <c r="F251" s="35" t="s">
        <v>515</v>
      </c>
      <c r="G251" s="45" t="s">
        <v>564</v>
      </c>
      <c r="I251" s="57" t="s">
        <v>549</v>
      </c>
    </row>
    <row r="252" spans="1:9">
      <c r="A252" s="39" t="s">
        <v>271</v>
      </c>
      <c r="B252" s="21">
        <v>40087</v>
      </c>
      <c r="C252" s="15"/>
      <c r="D252" s="24">
        <v>5</v>
      </c>
      <c r="E252" s="37" t="s">
        <v>505</v>
      </c>
      <c r="F252" s="35" t="s">
        <v>515</v>
      </c>
      <c r="G252" s="45" t="s">
        <v>564</v>
      </c>
      <c r="I252" s="57" t="s">
        <v>549</v>
      </c>
    </row>
    <row r="253" spans="1:9">
      <c r="A253" s="39" t="s">
        <v>272</v>
      </c>
      <c r="B253" s="21">
        <v>40087</v>
      </c>
      <c r="C253" s="15"/>
      <c r="D253" s="24">
        <v>5</v>
      </c>
      <c r="E253" s="37" t="s">
        <v>505</v>
      </c>
      <c r="F253" s="35" t="s">
        <v>515</v>
      </c>
      <c r="G253" s="45" t="s">
        <v>564</v>
      </c>
      <c r="I253" s="57" t="s">
        <v>549</v>
      </c>
    </row>
    <row r="254" spans="1:9">
      <c r="A254" s="15" t="s">
        <v>273</v>
      </c>
      <c r="B254" s="54">
        <v>40452</v>
      </c>
      <c r="C254" s="21"/>
      <c r="D254" s="25">
        <v>5</v>
      </c>
      <c r="E254" s="35" t="s">
        <v>505</v>
      </c>
      <c r="F254" s="35" t="s">
        <v>515</v>
      </c>
      <c r="G254" s="57" t="s">
        <v>609</v>
      </c>
      <c r="I254" s="57" t="s">
        <v>551</v>
      </c>
    </row>
    <row r="255" spans="1:9">
      <c r="A255" s="15" t="s">
        <v>274</v>
      </c>
      <c r="B255" s="20">
        <v>37895</v>
      </c>
      <c r="C255" s="15"/>
      <c r="D255" s="24">
        <v>3.2</v>
      </c>
      <c r="E255" s="35" t="s">
        <v>505</v>
      </c>
      <c r="F255" s="35" t="s">
        <v>515</v>
      </c>
      <c r="I255" s="57" t="s">
        <v>549</v>
      </c>
    </row>
    <row r="256" spans="1:9">
      <c r="A256" s="15" t="s">
        <v>32</v>
      </c>
      <c r="B256" s="54">
        <v>39722</v>
      </c>
      <c r="D256" s="56">
        <v>3.2</v>
      </c>
      <c r="E256" s="11" t="s">
        <v>505</v>
      </c>
      <c r="F256" s="62" t="s">
        <v>515</v>
      </c>
      <c r="G256" s="57" t="s">
        <v>530</v>
      </c>
      <c r="I256" s="57" t="s">
        <v>551</v>
      </c>
    </row>
    <row r="257" spans="1:9">
      <c r="A257" s="15" t="s">
        <v>275</v>
      </c>
      <c r="B257" s="20">
        <v>38626</v>
      </c>
      <c r="C257" s="15"/>
      <c r="D257" s="24">
        <v>8</v>
      </c>
      <c r="E257" s="15" t="s">
        <v>505</v>
      </c>
      <c r="F257" s="35" t="s">
        <v>515</v>
      </c>
      <c r="G257" s="57" t="s">
        <v>534</v>
      </c>
      <c r="I257" s="57" t="s">
        <v>549</v>
      </c>
    </row>
    <row r="258" spans="1:9">
      <c r="A258" s="15" t="s">
        <v>276</v>
      </c>
      <c r="B258" s="20">
        <v>38626</v>
      </c>
      <c r="C258" s="15"/>
      <c r="D258" s="24">
        <v>8</v>
      </c>
      <c r="E258" s="15" t="s">
        <v>505</v>
      </c>
      <c r="F258" s="35" t="s">
        <v>515</v>
      </c>
      <c r="G258" s="57" t="s">
        <v>534</v>
      </c>
      <c r="I258" s="57" t="s">
        <v>549</v>
      </c>
    </row>
    <row r="259" spans="1:9">
      <c r="A259" s="15" t="s">
        <v>277</v>
      </c>
      <c r="B259" s="20">
        <v>38626</v>
      </c>
      <c r="C259" s="15"/>
      <c r="D259" s="24">
        <v>8</v>
      </c>
      <c r="E259" s="15" t="s">
        <v>505</v>
      </c>
      <c r="F259" s="35" t="s">
        <v>515</v>
      </c>
      <c r="G259" s="57" t="s">
        <v>534</v>
      </c>
      <c r="I259" s="57" t="s">
        <v>549</v>
      </c>
    </row>
    <row r="260" spans="1:9">
      <c r="A260" s="15" t="s">
        <v>278</v>
      </c>
      <c r="B260" s="20">
        <v>38626</v>
      </c>
      <c r="C260" s="15"/>
      <c r="D260" s="24">
        <v>8</v>
      </c>
      <c r="E260" s="15" t="s">
        <v>505</v>
      </c>
      <c r="F260" s="35" t="s">
        <v>515</v>
      </c>
      <c r="G260" s="57" t="s">
        <v>534</v>
      </c>
      <c r="I260" s="57" t="s">
        <v>549</v>
      </c>
    </row>
    <row r="261" spans="1:9">
      <c r="A261" s="15" t="s">
        <v>279</v>
      </c>
      <c r="B261" s="20">
        <v>38626</v>
      </c>
      <c r="C261" s="15"/>
      <c r="D261" s="24">
        <v>8</v>
      </c>
      <c r="E261" s="15" t="s">
        <v>505</v>
      </c>
      <c r="F261" s="35" t="s">
        <v>515</v>
      </c>
      <c r="G261" s="57" t="s">
        <v>534</v>
      </c>
      <c r="I261" s="57" t="s">
        <v>549</v>
      </c>
    </row>
    <row r="262" spans="1:9">
      <c r="A262" s="15" t="s">
        <v>280</v>
      </c>
      <c r="B262" s="20">
        <v>37895</v>
      </c>
      <c r="C262" s="15"/>
      <c r="D262" s="24">
        <v>8</v>
      </c>
      <c r="E262" s="35" t="s">
        <v>505</v>
      </c>
      <c r="F262" s="35" t="s">
        <v>515</v>
      </c>
      <c r="I262" s="57" t="s">
        <v>549</v>
      </c>
    </row>
    <row r="263" spans="1:9">
      <c r="A263" s="15" t="s">
        <v>281</v>
      </c>
      <c r="B263" s="20">
        <v>38626</v>
      </c>
      <c r="C263" s="15"/>
      <c r="D263" s="24">
        <v>8</v>
      </c>
      <c r="E263" s="15" t="s">
        <v>505</v>
      </c>
      <c r="F263" s="35" t="s">
        <v>515</v>
      </c>
      <c r="G263" s="57" t="s">
        <v>534</v>
      </c>
      <c r="I263" s="57" t="s">
        <v>549</v>
      </c>
    </row>
    <row r="264" spans="1:9">
      <c r="A264" s="15" t="s">
        <v>282</v>
      </c>
      <c r="B264" s="20">
        <v>38626</v>
      </c>
      <c r="C264" s="15"/>
      <c r="D264" s="24">
        <v>8</v>
      </c>
      <c r="E264" s="15" t="s">
        <v>505</v>
      </c>
      <c r="F264" s="35" t="s">
        <v>515</v>
      </c>
      <c r="G264" s="57" t="s">
        <v>534</v>
      </c>
      <c r="I264" s="57" t="s">
        <v>549</v>
      </c>
    </row>
    <row r="265" spans="1:9">
      <c r="A265" s="15" t="s">
        <v>283</v>
      </c>
      <c r="B265" s="20">
        <v>38626</v>
      </c>
      <c r="C265" s="15"/>
      <c r="D265" s="24">
        <v>8</v>
      </c>
      <c r="E265" s="15" t="s">
        <v>505</v>
      </c>
      <c r="F265" s="35" t="s">
        <v>515</v>
      </c>
      <c r="G265" s="57" t="s">
        <v>534</v>
      </c>
      <c r="I265" s="57" t="s">
        <v>549</v>
      </c>
    </row>
    <row r="266" spans="1:9">
      <c r="A266" s="15" t="s">
        <v>284</v>
      </c>
      <c r="B266" s="20">
        <v>38626</v>
      </c>
      <c r="C266" s="15"/>
      <c r="D266" s="24">
        <v>8</v>
      </c>
      <c r="E266" s="15" t="s">
        <v>505</v>
      </c>
      <c r="F266" s="35" t="s">
        <v>515</v>
      </c>
      <c r="G266" s="57" t="s">
        <v>534</v>
      </c>
      <c r="I266" s="57" t="s">
        <v>549</v>
      </c>
    </row>
    <row r="267" spans="1:9">
      <c r="A267" s="15" t="s">
        <v>285</v>
      </c>
      <c r="B267" s="20">
        <v>38626</v>
      </c>
      <c r="C267" s="15"/>
      <c r="D267" s="24">
        <v>8</v>
      </c>
      <c r="E267" s="15" t="s">
        <v>505</v>
      </c>
      <c r="F267" s="35" t="s">
        <v>515</v>
      </c>
      <c r="G267" s="57" t="s">
        <v>534</v>
      </c>
      <c r="I267" s="57" t="s">
        <v>549</v>
      </c>
    </row>
    <row r="268" spans="1:9" ht="22.5">
      <c r="A268" s="15" t="s">
        <v>286</v>
      </c>
      <c r="B268" s="20">
        <v>37895</v>
      </c>
      <c r="C268" s="15"/>
      <c r="D268" s="24" t="s">
        <v>5</v>
      </c>
      <c r="E268" s="35" t="s">
        <v>505</v>
      </c>
      <c r="F268" s="35" t="s">
        <v>515</v>
      </c>
      <c r="I268" s="57" t="s">
        <v>549</v>
      </c>
    </row>
    <row r="269" spans="1:9">
      <c r="A269" s="15" t="s">
        <v>287</v>
      </c>
      <c r="B269" s="20">
        <v>37895</v>
      </c>
      <c r="C269" s="15"/>
      <c r="D269" s="24">
        <v>2.1</v>
      </c>
      <c r="E269" s="35" t="s">
        <v>505</v>
      </c>
      <c r="F269" s="35" t="s">
        <v>515</v>
      </c>
      <c r="H269" s="40"/>
      <c r="I269" s="39" t="s">
        <v>550</v>
      </c>
    </row>
    <row r="270" spans="1:9">
      <c r="A270" s="39" t="s">
        <v>288</v>
      </c>
      <c r="B270" s="21">
        <v>40087</v>
      </c>
      <c r="C270" s="15"/>
      <c r="D270" s="24">
        <v>2.1</v>
      </c>
      <c r="E270" s="37" t="s">
        <v>505</v>
      </c>
      <c r="F270" s="35" t="s">
        <v>515</v>
      </c>
      <c r="G270" s="39" t="s">
        <v>564</v>
      </c>
      <c r="I270" s="57" t="s">
        <v>550</v>
      </c>
    </row>
    <row r="271" spans="1:9">
      <c r="A271" s="15" t="s">
        <v>289</v>
      </c>
      <c r="B271" s="20">
        <v>37895</v>
      </c>
      <c r="C271" s="15"/>
      <c r="D271" s="24">
        <v>0.9</v>
      </c>
      <c r="E271" s="35" t="s">
        <v>505</v>
      </c>
      <c r="F271" s="35" t="s">
        <v>515</v>
      </c>
      <c r="H271" s="40"/>
      <c r="I271" s="39" t="s">
        <v>550</v>
      </c>
    </row>
    <row r="272" spans="1:9">
      <c r="A272" s="15" t="s">
        <v>290</v>
      </c>
      <c r="B272" s="20">
        <v>37895</v>
      </c>
      <c r="C272" s="15"/>
      <c r="D272" s="24">
        <v>0.9</v>
      </c>
      <c r="E272" s="35" t="s">
        <v>505</v>
      </c>
      <c r="F272" s="35" t="s">
        <v>515</v>
      </c>
      <c r="H272" s="40"/>
      <c r="I272" s="39" t="s">
        <v>550</v>
      </c>
    </row>
    <row r="273" spans="1:9">
      <c r="A273" s="15" t="s">
        <v>291</v>
      </c>
      <c r="B273" s="20">
        <v>37895</v>
      </c>
      <c r="C273" s="15"/>
      <c r="D273" s="24">
        <v>0.9</v>
      </c>
      <c r="E273" s="35" t="s">
        <v>505</v>
      </c>
      <c r="F273" s="35" t="s">
        <v>515</v>
      </c>
      <c r="G273" s="39"/>
      <c r="H273" s="40"/>
      <c r="I273" s="39" t="s">
        <v>550</v>
      </c>
    </row>
    <row r="274" spans="1:9">
      <c r="A274" s="15" t="s">
        <v>292</v>
      </c>
      <c r="B274" s="20">
        <v>37895</v>
      </c>
      <c r="C274" s="15"/>
      <c r="D274" s="24">
        <v>0.9</v>
      </c>
      <c r="E274" s="35" t="s">
        <v>505</v>
      </c>
      <c r="F274" s="35" t="s">
        <v>515</v>
      </c>
      <c r="H274" s="40"/>
      <c r="I274" s="39" t="s">
        <v>550</v>
      </c>
    </row>
    <row r="275" spans="1:9">
      <c r="A275" s="15" t="s">
        <v>293</v>
      </c>
      <c r="B275" s="20">
        <v>37895</v>
      </c>
      <c r="C275" s="15"/>
      <c r="D275" s="24">
        <v>0.9</v>
      </c>
      <c r="E275" s="35" t="s">
        <v>505</v>
      </c>
      <c r="F275" s="35" t="s">
        <v>515</v>
      </c>
      <c r="H275" s="40"/>
      <c r="I275" s="39" t="s">
        <v>550</v>
      </c>
    </row>
    <row r="276" spans="1:9">
      <c r="A276" s="15" t="s">
        <v>294</v>
      </c>
      <c r="B276" s="20">
        <v>37895</v>
      </c>
      <c r="C276" s="15"/>
      <c r="D276" s="24">
        <v>0.9</v>
      </c>
      <c r="E276" s="35" t="s">
        <v>505</v>
      </c>
      <c r="F276" s="35" t="s">
        <v>515</v>
      </c>
      <c r="H276" s="40"/>
      <c r="I276" s="39" t="s">
        <v>550</v>
      </c>
    </row>
    <row r="277" spans="1:9">
      <c r="A277" s="15" t="s">
        <v>295</v>
      </c>
      <c r="B277" s="20">
        <v>37895</v>
      </c>
      <c r="C277" s="15"/>
      <c r="D277" s="24">
        <v>0.9</v>
      </c>
      <c r="E277" s="35" t="s">
        <v>505</v>
      </c>
      <c r="F277" s="35" t="s">
        <v>515</v>
      </c>
      <c r="H277" s="40"/>
      <c r="I277" s="39" t="s">
        <v>550</v>
      </c>
    </row>
    <row r="278" spans="1:9">
      <c r="A278" s="15" t="s">
        <v>296</v>
      </c>
      <c r="B278" s="20">
        <v>37895</v>
      </c>
      <c r="C278" s="15"/>
      <c r="D278" s="24">
        <v>0.9</v>
      </c>
      <c r="E278" s="35" t="s">
        <v>505</v>
      </c>
      <c r="F278" s="35" t="s">
        <v>515</v>
      </c>
      <c r="H278" s="40"/>
      <c r="I278" s="39" t="s">
        <v>550</v>
      </c>
    </row>
    <row r="279" spans="1:9">
      <c r="A279" s="15" t="s">
        <v>297</v>
      </c>
      <c r="B279" s="20">
        <v>39722</v>
      </c>
      <c r="C279" s="15"/>
      <c r="D279" s="24">
        <v>0.34</v>
      </c>
      <c r="E279" s="11" t="s">
        <v>505</v>
      </c>
      <c r="F279" s="62" t="s">
        <v>515</v>
      </c>
      <c r="G279" s="57" t="s">
        <v>530</v>
      </c>
      <c r="H279" s="40"/>
      <c r="I279" s="39" t="s">
        <v>550</v>
      </c>
    </row>
    <row r="280" spans="1:9">
      <c r="A280" s="39" t="s">
        <v>298</v>
      </c>
      <c r="B280" s="21">
        <v>40087</v>
      </c>
      <c r="C280" s="15"/>
      <c r="D280" s="24">
        <v>0.34</v>
      </c>
      <c r="E280" s="37" t="s">
        <v>505</v>
      </c>
      <c r="F280" s="35" t="s">
        <v>515</v>
      </c>
      <c r="G280" s="45" t="s">
        <v>564</v>
      </c>
      <c r="I280" s="57" t="s">
        <v>550</v>
      </c>
    </row>
    <row r="281" spans="1:9">
      <c r="A281" s="15" t="s">
        <v>299</v>
      </c>
      <c r="B281" s="20">
        <v>39722</v>
      </c>
      <c r="C281" s="15"/>
      <c r="D281" s="24">
        <v>0.34</v>
      </c>
      <c r="E281" s="11" t="s">
        <v>505</v>
      </c>
      <c r="F281" s="62" t="s">
        <v>515</v>
      </c>
      <c r="G281" s="57" t="s">
        <v>530</v>
      </c>
      <c r="H281" s="40"/>
      <c r="I281" s="39" t="s">
        <v>550</v>
      </c>
    </row>
    <row r="282" spans="1:9">
      <c r="A282" s="15" t="s">
        <v>300</v>
      </c>
      <c r="B282" s="20">
        <v>38261</v>
      </c>
      <c r="C282" s="15"/>
      <c r="D282" s="24">
        <v>0.34</v>
      </c>
      <c r="E282" s="55" t="s">
        <v>505</v>
      </c>
      <c r="F282" s="55" t="s">
        <v>515</v>
      </c>
      <c r="G282" s="57" t="s">
        <v>532</v>
      </c>
      <c r="H282" s="40"/>
      <c r="I282" s="39" t="s">
        <v>550</v>
      </c>
    </row>
    <row r="283" spans="1:9">
      <c r="A283" s="15" t="s">
        <v>301</v>
      </c>
      <c r="B283" s="54">
        <v>39722</v>
      </c>
      <c r="C283" s="15"/>
      <c r="D283" s="24">
        <v>66</v>
      </c>
      <c r="E283" s="11" t="s">
        <v>505</v>
      </c>
      <c r="F283" s="62" t="s">
        <v>515</v>
      </c>
      <c r="G283" s="57" t="s">
        <v>530</v>
      </c>
      <c r="I283" s="45" t="s">
        <v>549</v>
      </c>
    </row>
    <row r="284" spans="1:9">
      <c r="A284" s="39" t="s">
        <v>302</v>
      </c>
      <c r="B284" s="21">
        <v>40087</v>
      </c>
      <c r="C284" s="15"/>
      <c r="D284" s="24">
        <v>66</v>
      </c>
      <c r="E284" s="37" t="s">
        <v>505</v>
      </c>
      <c r="F284" s="35" t="s">
        <v>515</v>
      </c>
      <c r="G284" s="45" t="s">
        <v>564</v>
      </c>
      <c r="I284" s="57" t="s">
        <v>549</v>
      </c>
    </row>
    <row r="285" spans="1:9">
      <c r="A285" s="15" t="s">
        <v>303</v>
      </c>
      <c r="B285" s="54">
        <v>39722</v>
      </c>
      <c r="C285" s="15"/>
      <c r="D285" s="24">
        <v>66</v>
      </c>
      <c r="E285" s="11" t="s">
        <v>505</v>
      </c>
      <c r="F285" s="62" t="s">
        <v>515</v>
      </c>
      <c r="G285" s="57" t="s">
        <v>530</v>
      </c>
      <c r="I285" s="45" t="s">
        <v>549</v>
      </c>
    </row>
    <row r="286" spans="1:9">
      <c r="A286" s="15" t="s">
        <v>304</v>
      </c>
      <c r="B286" s="54">
        <v>39722</v>
      </c>
      <c r="C286" s="15"/>
      <c r="D286" s="24">
        <v>66</v>
      </c>
      <c r="E286" s="11" t="s">
        <v>505</v>
      </c>
      <c r="F286" s="62" t="s">
        <v>515</v>
      </c>
      <c r="G286" s="57" t="s">
        <v>530</v>
      </c>
      <c r="I286" s="45" t="s">
        <v>549</v>
      </c>
    </row>
    <row r="287" spans="1:9">
      <c r="A287" s="15" t="s">
        <v>305</v>
      </c>
      <c r="B287" s="54">
        <v>39722</v>
      </c>
      <c r="C287" s="15"/>
      <c r="D287" s="24">
        <v>66</v>
      </c>
      <c r="E287" s="11" t="s">
        <v>505</v>
      </c>
      <c r="F287" s="62" t="s">
        <v>515</v>
      </c>
      <c r="G287" s="57" t="s">
        <v>530</v>
      </c>
      <c r="I287" s="45" t="s">
        <v>549</v>
      </c>
    </row>
    <row r="288" spans="1:9">
      <c r="A288" s="15" t="s">
        <v>306</v>
      </c>
      <c r="B288" s="54">
        <v>39722</v>
      </c>
      <c r="C288" s="15"/>
      <c r="D288" s="24">
        <v>66</v>
      </c>
      <c r="E288" s="11" t="s">
        <v>505</v>
      </c>
      <c r="F288" s="62" t="s">
        <v>515</v>
      </c>
      <c r="G288" s="57" t="s">
        <v>530</v>
      </c>
      <c r="I288" s="45" t="s">
        <v>549</v>
      </c>
    </row>
    <row r="289" spans="1:9">
      <c r="A289" s="15" t="s">
        <v>307</v>
      </c>
      <c r="B289" s="54">
        <v>39722</v>
      </c>
      <c r="C289" s="15"/>
      <c r="D289" s="24">
        <v>66</v>
      </c>
      <c r="E289" s="11" t="s">
        <v>505</v>
      </c>
      <c r="F289" s="62" t="s">
        <v>515</v>
      </c>
      <c r="G289" s="57" t="s">
        <v>530</v>
      </c>
      <c r="I289" s="45" t="s">
        <v>549</v>
      </c>
    </row>
    <row r="290" spans="1:9">
      <c r="A290" s="15" t="s">
        <v>308</v>
      </c>
      <c r="B290" s="54">
        <v>39722</v>
      </c>
      <c r="C290" s="15"/>
      <c r="D290" s="24">
        <v>66</v>
      </c>
      <c r="E290" s="11" t="s">
        <v>505</v>
      </c>
      <c r="F290" s="62" t="s">
        <v>515</v>
      </c>
      <c r="G290" s="57" t="s">
        <v>530</v>
      </c>
      <c r="I290" s="45" t="s">
        <v>549</v>
      </c>
    </row>
    <row r="291" spans="1:9">
      <c r="A291" s="15" t="s">
        <v>309</v>
      </c>
      <c r="B291" s="54">
        <v>39722</v>
      </c>
      <c r="C291" s="15"/>
      <c r="D291" s="24">
        <v>66</v>
      </c>
      <c r="E291" s="11" t="s">
        <v>505</v>
      </c>
      <c r="F291" s="62" t="s">
        <v>515</v>
      </c>
      <c r="G291" s="57" t="s">
        <v>530</v>
      </c>
      <c r="I291" s="45" t="s">
        <v>549</v>
      </c>
    </row>
    <row r="292" spans="1:9">
      <c r="A292" s="15" t="s">
        <v>310</v>
      </c>
      <c r="B292" s="20">
        <v>37895</v>
      </c>
      <c r="C292" s="15"/>
      <c r="D292" s="24">
        <v>60</v>
      </c>
      <c r="E292" s="35" t="s">
        <v>505</v>
      </c>
      <c r="F292" s="35" t="s">
        <v>515</v>
      </c>
      <c r="I292" s="45" t="s">
        <v>549</v>
      </c>
    </row>
    <row r="293" spans="1:9">
      <c r="A293" s="15" t="s">
        <v>311</v>
      </c>
      <c r="B293" s="54">
        <v>39722</v>
      </c>
      <c r="C293" s="15"/>
      <c r="D293" s="24">
        <v>66</v>
      </c>
      <c r="E293" s="11" t="s">
        <v>505</v>
      </c>
      <c r="F293" s="62" t="s">
        <v>515</v>
      </c>
      <c r="G293" s="57" t="s">
        <v>530</v>
      </c>
      <c r="I293" s="45" t="s">
        <v>549</v>
      </c>
    </row>
    <row r="294" spans="1:9" ht="33.75">
      <c r="A294" s="15" t="s">
        <v>312</v>
      </c>
      <c r="B294" s="20">
        <v>37895</v>
      </c>
      <c r="C294" s="15"/>
      <c r="D294" s="24">
        <v>0.6</v>
      </c>
      <c r="E294" s="35" t="s">
        <v>505</v>
      </c>
      <c r="F294" s="35" t="s">
        <v>515</v>
      </c>
      <c r="H294" s="40"/>
      <c r="I294" s="39" t="s">
        <v>600</v>
      </c>
    </row>
    <row r="295" spans="1:9" ht="33.75">
      <c r="A295" s="15" t="s">
        <v>313</v>
      </c>
      <c r="B295" s="20">
        <v>37895</v>
      </c>
      <c r="C295" s="15"/>
      <c r="D295" s="24">
        <v>0.6</v>
      </c>
      <c r="E295" s="35" t="s">
        <v>505</v>
      </c>
      <c r="F295" s="35" t="s">
        <v>515</v>
      </c>
      <c r="H295" s="40"/>
      <c r="I295" s="39" t="s">
        <v>600</v>
      </c>
    </row>
    <row r="296" spans="1:9" ht="33.75">
      <c r="A296" s="15" t="s">
        <v>314</v>
      </c>
      <c r="B296" s="20">
        <v>37895</v>
      </c>
      <c r="C296" s="15"/>
      <c r="D296" s="24">
        <v>0.6</v>
      </c>
      <c r="E296" s="35" t="s">
        <v>505</v>
      </c>
      <c r="F296" s="35" t="s">
        <v>515</v>
      </c>
      <c r="H296" s="40"/>
      <c r="I296" s="39" t="s">
        <v>600</v>
      </c>
    </row>
    <row r="297" spans="1:9" ht="33.75">
      <c r="A297" s="15" t="s">
        <v>315</v>
      </c>
      <c r="B297" s="20">
        <v>37895</v>
      </c>
      <c r="C297" s="15"/>
      <c r="D297" s="24">
        <v>0.6</v>
      </c>
      <c r="E297" s="35" t="s">
        <v>505</v>
      </c>
      <c r="F297" s="35" t="s">
        <v>515</v>
      </c>
      <c r="H297" s="40"/>
      <c r="I297" s="39" t="s">
        <v>600</v>
      </c>
    </row>
    <row r="298" spans="1:9" ht="33.75">
      <c r="A298" s="15" t="s">
        <v>316</v>
      </c>
      <c r="B298" s="20">
        <v>37895</v>
      </c>
      <c r="C298" s="15"/>
      <c r="D298" s="24">
        <v>0.6</v>
      </c>
      <c r="E298" s="35" t="s">
        <v>505</v>
      </c>
      <c r="F298" s="35" t="s">
        <v>515</v>
      </c>
      <c r="H298" s="40"/>
      <c r="I298" s="39" t="s">
        <v>600</v>
      </c>
    </row>
    <row r="299" spans="1:9" ht="33.75">
      <c r="A299" s="15" t="s">
        <v>317</v>
      </c>
      <c r="B299" s="20">
        <v>37895</v>
      </c>
      <c r="C299" s="15"/>
      <c r="D299" s="24">
        <v>0.6</v>
      </c>
      <c r="E299" s="35" t="s">
        <v>505</v>
      </c>
      <c r="F299" s="35" t="s">
        <v>515</v>
      </c>
      <c r="H299" s="40"/>
      <c r="I299" s="39" t="s">
        <v>600</v>
      </c>
    </row>
    <row r="300" spans="1:9" ht="33.75">
      <c r="A300" s="15" t="s">
        <v>318</v>
      </c>
      <c r="B300" s="20">
        <v>37895</v>
      </c>
      <c r="C300" s="15"/>
      <c r="D300" s="24">
        <v>0.6</v>
      </c>
      <c r="E300" s="35" t="s">
        <v>505</v>
      </c>
      <c r="F300" s="35" t="s">
        <v>515</v>
      </c>
      <c r="H300" s="40"/>
      <c r="I300" s="39" t="s">
        <v>600</v>
      </c>
    </row>
    <row r="301" spans="1:9">
      <c r="A301" s="15" t="s">
        <v>319</v>
      </c>
      <c r="B301" s="20">
        <v>38261</v>
      </c>
      <c r="C301" s="98">
        <v>41182</v>
      </c>
      <c r="D301" s="24">
        <v>1.35</v>
      </c>
      <c r="E301" s="55" t="s">
        <v>505</v>
      </c>
      <c r="F301" s="55" t="s">
        <v>515</v>
      </c>
      <c r="G301" s="57" t="s">
        <v>532</v>
      </c>
      <c r="H301" s="102" t="s">
        <v>626</v>
      </c>
      <c r="I301" s="39" t="s">
        <v>550</v>
      </c>
    </row>
    <row r="302" spans="1:9">
      <c r="A302" s="99" t="s">
        <v>319</v>
      </c>
      <c r="B302" s="100">
        <v>41183</v>
      </c>
      <c r="C302" s="99"/>
      <c r="D302" s="101">
        <v>1.5</v>
      </c>
      <c r="E302" s="99" t="s">
        <v>505</v>
      </c>
      <c r="F302" s="99" t="s">
        <v>515</v>
      </c>
      <c r="G302" s="102" t="s">
        <v>627</v>
      </c>
      <c r="H302" s="103"/>
      <c r="I302" s="102" t="s">
        <v>549</v>
      </c>
    </row>
    <row r="303" spans="1:9">
      <c r="A303" s="15" t="s">
        <v>320</v>
      </c>
      <c r="B303" s="20">
        <v>38261</v>
      </c>
      <c r="C303" s="98">
        <v>41182</v>
      </c>
      <c r="D303" s="24">
        <v>1.35</v>
      </c>
      <c r="E303" s="55" t="s">
        <v>505</v>
      </c>
      <c r="F303" s="55" t="s">
        <v>515</v>
      </c>
      <c r="G303" s="57" t="s">
        <v>532</v>
      </c>
      <c r="H303" s="102" t="s">
        <v>626</v>
      </c>
      <c r="I303" s="39" t="s">
        <v>550</v>
      </c>
    </row>
    <row r="304" spans="1:9">
      <c r="A304" s="99" t="s">
        <v>320</v>
      </c>
      <c r="B304" s="100">
        <v>41183</v>
      </c>
      <c r="C304" s="99"/>
      <c r="D304" s="101">
        <v>1.5</v>
      </c>
      <c r="E304" s="99" t="s">
        <v>505</v>
      </c>
      <c r="F304" s="99" t="s">
        <v>515</v>
      </c>
      <c r="G304" s="102" t="s">
        <v>627</v>
      </c>
      <c r="H304" s="103"/>
      <c r="I304" s="102" t="s">
        <v>549</v>
      </c>
    </row>
    <row r="305" spans="1:9">
      <c r="A305" s="15" t="s">
        <v>321</v>
      </c>
      <c r="B305" s="20">
        <v>39722</v>
      </c>
      <c r="C305" s="98">
        <v>41182</v>
      </c>
      <c r="D305" s="24">
        <v>1.35</v>
      </c>
      <c r="E305" s="11" t="s">
        <v>505</v>
      </c>
      <c r="F305" s="62" t="s">
        <v>515</v>
      </c>
      <c r="G305" s="57" t="s">
        <v>530</v>
      </c>
      <c r="H305" s="102" t="s">
        <v>626</v>
      </c>
      <c r="I305" s="39" t="s">
        <v>550</v>
      </c>
    </row>
    <row r="306" spans="1:9">
      <c r="A306" s="99" t="s">
        <v>321</v>
      </c>
      <c r="B306" s="100">
        <v>41183</v>
      </c>
      <c r="C306" s="99"/>
      <c r="D306" s="101">
        <v>1.5</v>
      </c>
      <c r="E306" s="99" t="s">
        <v>505</v>
      </c>
      <c r="F306" s="99" t="s">
        <v>515</v>
      </c>
      <c r="G306" s="102" t="s">
        <v>627</v>
      </c>
      <c r="H306" s="103"/>
      <c r="I306" s="102" t="s">
        <v>549</v>
      </c>
    </row>
    <row r="307" spans="1:9">
      <c r="A307" s="15" t="s">
        <v>322</v>
      </c>
      <c r="B307" s="20">
        <v>38261</v>
      </c>
      <c r="C307" s="98">
        <v>41182</v>
      </c>
      <c r="D307" s="24">
        <v>1.35</v>
      </c>
      <c r="E307" s="55" t="s">
        <v>505</v>
      </c>
      <c r="F307" s="55" t="s">
        <v>515</v>
      </c>
      <c r="G307" s="57" t="s">
        <v>532</v>
      </c>
      <c r="H307" s="102" t="s">
        <v>626</v>
      </c>
      <c r="I307" s="39" t="s">
        <v>550</v>
      </c>
    </row>
    <row r="308" spans="1:9">
      <c r="A308" s="99" t="s">
        <v>322</v>
      </c>
      <c r="B308" s="100">
        <v>41183</v>
      </c>
      <c r="C308" s="99"/>
      <c r="D308" s="101">
        <v>1.5</v>
      </c>
      <c r="E308" s="99" t="s">
        <v>505</v>
      </c>
      <c r="F308" s="99" t="s">
        <v>515</v>
      </c>
      <c r="G308" s="102" t="s">
        <v>627</v>
      </c>
      <c r="H308" s="103"/>
      <c r="I308" s="102" t="s">
        <v>549</v>
      </c>
    </row>
    <row r="309" spans="1:9" ht="22.5">
      <c r="A309" s="15" t="s">
        <v>323</v>
      </c>
      <c r="B309" s="20">
        <v>38261</v>
      </c>
      <c r="C309" s="15"/>
      <c r="D309" s="24">
        <v>0.15</v>
      </c>
      <c r="E309" s="55" t="s">
        <v>505</v>
      </c>
      <c r="F309" s="55" t="s">
        <v>515</v>
      </c>
      <c r="G309" s="57" t="s">
        <v>532</v>
      </c>
      <c r="H309" s="40"/>
      <c r="I309" s="94" t="s">
        <v>628</v>
      </c>
    </row>
    <row r="310" spans="1:9" ht="22.5">
      <c r="A310" s="15" t="s">
        <v>324</v>
      </c>
      <c r="B310" s="20">
        <v>38261</v>
      </c>
      <c r="C310" s="15"/>
      <c r="D310" s="24">
        <v>2.2000000000000002</v>
      </c>
      <c r="E310" s="55" t="s">
        <v>505</v>
      </c>
      <c r="F310" s="55" t="s">
        <v>515</v>
      </c>
      <c r="G310" s="57" t="s">
        <v>532</v>
      </c>
      <c r="I310" s="39" t="s">
        <v>568</v>
      </c>
    </row>
    <row r="311" spans="1:9">
      <c r="A311" s="15" t="s">
        <v>325</v>
      </c>
      <c r="B311" s="20">
        <v>38626</v>
      </c>
      <c r="C311" s="15"/>
      <c r="D311" s="24">
        <v>2.2000000000000002</v>
      </c>
      <c r="E311" s="15" t="s">
        <v>505</v>
      </c>
      <c r="F311" s="35" t="s">
        <v>515</v>
      </c>
      <c r="G311" s="57" t="s">
        <v>534</v>
      </c>
      <c r="I311" s="45" t="s">
        <v>549</v>
      </c>
    </row>
    <row r="312" spans="1:9">
      <c r="A312" s="15" t="s">
        <v>326</v>
      </c>
      <c r="B312" s="20">
        <v>38626</v>
      </c>
      <c r="C312" s="15"/>
      <c r="D312" s="24">
        <v>2.2000000000000002</v>
      </c>
      <c r="E312" s="15" t="s">
        <v>505</v>
      </c>
      <c r="F312" s="35" t="s">
        <v>515</v>
      </c>
      <c r="G312" s="57" t="s">
        <v>534</v>
      </c>
      <c r="I312" s="45" t="s">
        <v>549</v>
      </c>
    </row>
    <row r="313" spans="1:9">
      <c r="A313" s="15" t="s">
        <v>327</v>
      </c>
      <c r="B313" s="20">
        <v>38626</v>
      </c>
      <c r="C313" s="15"/>
      <c r="D313" s="24">
        <v>2.2000000000000002</v>
      </c>
      <c r="E313" s="15" t="s">
        <v>505</v>
      </c>
      <c r="F313" s="35" t="s">
        <v>515</v>
      </c>
      <c r="G313" s="57" t="s">
        <v>534</v>
      </c>
      <c r="I313" s="45" t="s">
        <v>549</v>
      </c>
    </row>
    <row r="314" spans="1:9">
      <c r="A314" s="15" t="s">
        <v>328</v>
      </c>
      <c r="B314" s="20">
        <v>38626</v>
      </c>
      <c r="C314" s="15"/>
      <c r="D314" s="24">
        <v>2.2000000000000002</v>
      </c>
      <c r="E314" s="15" t="s">
        <v>505</v>
      </c>
      <c r="F314" s="35" t="s">
        <v>515</v>
      </c>
      <c r="G314" s="57" t="s">
        <v>534</v>
      </c>
      <c r="I314" s="45" t="s">
        <v>549</v>
      </c>
    </row>
    <row r="315" spans="1:9">
      <c r="A315" s="15" t="s">
        <v>329</v>
      </c>
      <c r="B315" s="20">
        <v>38626</v>
      </c>
      <c r="C315" s="15"/>
      <c r="D315" s="24">
        <v>2.2000000000000002</v>
      </c>
      <c r="E315" s="15" t="s">
        <v>505</v>
      </c>
      <c r="F315" s="35" t="s">
        <v>515</v>
      </c>
      <c r="G315" s="57" t="s">
        <v>534</v>
      </c>
      <c r="I315" s="45" t="s">
        <v>549</v>
      </c>
    </row>
    <row r="316" spans="1:9">
      <c r="A316" s="15" t="s">
        <v>330</v>
      </c>
      <c r="B316" s="20">
        <v>38626</v>
      </c>
      <c r="C316" s="15"/>
      <c r="D316" s="24">
        <v>2.2000000000000002</v>
      </c>
      <c r="E316" s="15" t="s">
        <v>505</v>
      </c>
      <c r="F316" s="35" t="s">
        <v>515</v>
      </c>
      <c r="G316" s="57" t="s">
        <v>534</v>
      </c>
      <c r="I316" s="45" t="s">
        <v>549</v>
      </c>
    </row>
    <row r="317" spans="1:9">
      <c r="A317" s="15" t="s">
        <v>331</v>
      </c>
      <c r="B317" s="20">
        <v>38626</v>
      </c>
      <c r="C317" s="15"/>
      <c r="D317" s="24">
        <v>2.2000000000000002</v>
      </c>
      <c r="E317" s="15" t="s">
        <v>505</v>
      </c>
      <c r="F317" s="35" t="s">
        <v>515</v>
      </c>
      <c r="G317" s="57" t="s">
        <v>534</v>
      </c>
      <c r="I317" s="45" t="s">
        <v>549</v>
      </c>
    </row>
    <row r="318" spans="1:9">
      <c r="A318" s="15" t="s">
        <v>332</v>
      </c>
      <c r="B318" s="20">
        <v>38626</v>
      </c>
      <c r="C318" s="15"/>
      <c r="D318" s="24">
        <v>2.2000000000000002</v>
      </c>
      <c r="E318" s="15" t="s">
        <v>505</v>
      </c>
      <c r="F318" s="35" t="s">
        <v>515</v>
      </c>
      <c r="G318" s="57" t="s">
        <v>534</v>
      </c>
      <c r="I318" s="45" t="s">
        <v>549</v>
      </c>
    </row>
    <row r="319" spans="1:9">
      <c r="A319" s="15" t="s">
        <v>333</v>
      </c>
      <c r="B319" s="20">
        <v>38626</v>
      </c>
      <c r="C319" s="15"/>
      <c r="D319" s="24">
        <v>2.2000000000000002</v>
      </c>
      <c r="E319" s="15" t="s">
        <v>505</v>
      </c>
      <c r="F319" s="35" t="s">
        <v>515</v>
      </c>
      <c r="G319" s="57" t="s">
        <v>534</v>
      </c>
      <c r="I319" s="45" t="s">
        <v>549</v>
      </c>
    </row>
    <row r="320" spans="1:9">
      <c r="A320" s="11" t="s">
        <v>7</v>
      </c>
      <c r="B320" s="61">
        <v>39356</v>
      </c>
      <c r="C320" s="11"/>
      <c r="D320" s="25">
        <v>0.2</v>
      </c>
      <c r="E320" s="35" t="s">
        <v>505</v>
      </c>
      <c r="F320" s="35" t="s">
        <v>515</v>
      </c>
      <c r="G320" s="57" t="s">
        <v>529</v>
      </c>
      <c r="H320" s="50"/>
      <c r="I320" s="57" t="s">
        <v>550</v>
      </c>
    </row>
    <row r="321" spans="1:9">
      <c r="A321" s="11" t="s">
        <v>17</v>
      </c>
      <c r="B321" s="61">
        <v>39356</v>
      </c>
      <c r="C321" s="11"/>
      <c r="D321" s="25">
        <v>0.2</v>
      </c>
      <c r="E321" s="35" t="s">
        <v>505</v>
      </c>
      <c r="F321" s="35" t="s">
        <v>515</v>
      </c>
      <c r="G321" s="57" t="s">
        <v>529</v>
      </c>
      <c r="H321" s="50"/>
      <c r="I321" s="57" t="s">
        <v>550</v>
      </c>
    </row>
    <row r="322" spans="1:9">
      <c r="A322" s="11" t="s">
        <v>8</v>
      </c>
      <c r="B322" s="61">
        <v>39356</v>
      </c>
      <c r="C322" s="11"/>
      <c r="D322" s="25">
        <v>0.2</v>
      </c>
      <c r="E322" s="35" t="s">
        <v>505</v>
      </c>
      <c r="F322" s="35" t="s">
        <v>515</v>
      </c>
      <c r="G322" s="57" t="s">
        <v>529</v>
      </c>
      <c r="H322" s="50"/>
      <c r="I322" s="57" t="s">
        <v>550</v>
      </c>
    </row>
    <row r="323" spans="1:9">
      <c r="A323" s="11" t="s">
        <v>9</v>
      </c>
      <c r="B323" s="61">
        <v>39356</v>
      </c>
      <c r="C323" s="11"/>
      <c r="D323" s="25">
        <v>0.2</v>
      </c>
      <c r="E323" s="35" t="s">
        <v>505</v>
      </c>
      <c r="F323" s="35" t="s">
        <v>515</v>
      </c>
      <c r="G323" s="39" t="s">
        <v>529</v>
      </c>
      <c r="H323" s="50"/>
      <c r="I323" s="57" t="s">
        <v>550</v>
      </c>
    </row>
    <row r="324" spans="1:9">
      <c r="A324" s="11" t="s">
        <v>10</v>
      </c>
      <c r="B324" s="61">
        <v>39356</v>
      </c>
      <c r="C324" s="11"/>
      <c r="D324" s="25">
        <v>0.2</v>
      </c>
      <c r="E324" s="35" t="s">
        <v>505</v>
      </c>
      <c r="F324" s="35" t="s">
        <v>515</v>
      </c>
      <c r="G324" s="39" t="s">
        <v>529</v>
      </c>
      <c r="H324" s="50"/>
      <c r="I324" s="57" t="s">
        <v>550</v>
      </c>
    </row>
    <row r="325" spans="1:9">
      <c r="A325" s="11" t="s">
        <v>11</v>
      </c>
      <c r="B325" s="61">
        <v>39356</v>
      </c>
      <c r="C325" s="11"/>
      <c r="D325" s="25">
        <v>0.2</v>
      </c>
      <c r="E325" s="35" t="s">
        <v>505</v>
      </c>
      <c r="F325" s="35" t="s">
        <v>515</v>
      </c>
      <c r="G325" s="39" t="s">
        <v>529</v>
      </c>
      <c r="H325" s="50"/>
      <c r="I325" s="57" t="s">
        <v>550</v>
      </c>
    </row>
    <row r="326" spans="1:9">
      <c r="A326" s="11" t="s">
        <v>12</v>
      </c>
      <c r="B326" s="61">
        <v>39356</v>
      </c>
      <c r="C326" s="11"/>
      <c r="D326" s="25">
        <v>0.2</v>
      </c>
      <c r="E326" s="35" t="s">
        <v>505</v>
      </c>
      <c r="F326" s="35" t="s">
        <v>515</v>
      </c>
      <c r="G326" s="57" t="s">
        <v>529</v>
      </c>
      <c r="H326" s="50"/>
      <c r="I326" s="57" t="s">
        <v>550</v>
      </c>
    </row>
    <row r="327" spans="1:9">
      <c r="A327" s="11" t="s">
        <v>13</v>
      </c>
      <c r="B327" s="61">
        <v>39356</v>
      </c>
      <c r="C327" s="11"/>
      <c r="D327" s="25">
        <v>0.2</v>
      </c>
      <c r="E327" s="35" t="s">
        <v>505</v>
      </c>
      <c r="F327" s="35" t="s">
        <v>515</v>
      </c>
      <c r="G327" s="39" t="s">
        <v>529</v>
      </c>
      <c r="H327" s="50"/>
      <c r="I327" s="57" t="s">
        <v>550</v>
      </c>
    </row>
    <row r="328" spans="1:9">
      <c r="A328" s="11" t="s">
        <v>14</v>
      </c>
      <c r="B328" s="61">
        <v>39356</v>
      </c>
      <c r="C328" s="11"/>
      <c r="D328" s="25">
        <v>0.2</v>
      </c>
      <c r="E328" s="35" t="s">
        <v>505</v>
      </c>
      <c r="F328" s="35" t="s">
        <v>515</v>
      </c>
      <c r="G328" s="57" t="s">
        <v>529</v>
      </c>
      <c r="H328" s="50"/>
      <c r="I328" s="57" t="s">
        <v>550</v>
      </c>
    </row>
    <row r="329" spans="1:9">
      <c r="A329" s="11" t="s">
        <v>15</v>
      </c>
      <c r="B329" s="61">
        <v>39356</v>
      </c>
      <c r="C329" s="11"/>
      <c r="D329" s="25">
        <v>0.2</v>
      </c>
      <c r="E329" s="35" t="s">
        <v>505</v>
      </c>
      <c r="F329" s="35" t="s">
        <v>515</v>
      </c>
      <c r="G329" s="39" t="s">
        <v>529</v>
      </c>
      <c r="H329" s="50"/>
      <c r="I329" s="57" t="s">
        <v>550</v>
      </c>
    </row>
    <row r="330" spans="1:9">
      <c r="A330" s="11" t="s">
        <v>16</v>
      </c>
      <c r="B330" s="61">
        <v>39356</v>
      </c>
      <c r="C330" s="11"/>
      <c r="D330" s="25">
        <v>0.2</v>
      </c>
      <c r="E330" s="35" t="s">
        <v>505</v>
      </c>
      <c r="F330" s="35" t="s">
        <v>515</v>
      </c>
      <c r="G330" s="39" t="s">
        <v>529</v>
      </c>
      <c r="H330" s="50"/>
      <c r="I330" s="57" t="s">
        <v>550</v>
      </c>
    </row>
    <row r="331" spans="1:9">
      <c r="A331" s="55" t="s">
        <v>608</v>
      </c>
      <c r="B331" s="54">
        <v>40817</v>
      </c>
      <c r="D331" s="85">
        <v>15</v>
      </c>
      <c r="E331" s="35" t="s">
        <v>505</v>
      </c>
      <c r="F331" s="35" t="s">
        <v>515</v>
      </c>
      <c r="G331" s="45" t="s">
        <v>610</v>
      </c>
      <c r="I331" s="57" t="s">
        <v>551</v>
      </c>
    </row>
    <row r="332" spans="1:9">
      <c r="A332" s="35" t="s">
        <v>74</v>
      </c>
      <c r="B332" s="64">
        <v>38991</v>
      </c>
      <c r="C332" s="35"/>
      <c r="D332" s="24">
        <v>20</v>
      </c>
      <c r="E332" s="55" t="s">
        <v>505</v>
      </c>
      <c r="F332" s="55" t="s">
        <v>515</v>
      </c>
      <c r="G332" s="39" t="s">
        <v>535</v>
      </c>
      <c r="I332" s="57" t="s">
        <v>549</v>
      </c>
    </row>
    <row r="333" spans="1:9">
      <c r="A333" s="35" t="s">
        <v>75</v>
      </c>
      <c r="B333" s="64">
        <v>38991</v>
      </c>
      <c r="C333" s="35"/>
      <c r="D333" s="24">
        <v>20</v>
      </c>
      <c r="E333" s="55" t="s">
        <v>505</v>
      </c>
      <c r="F333" s="55" t="s">
        <v>515</v>
      </c>
      <c r="G333" s="57" t="s">
        <v>535</v>
      </c>
      <c r="I333" s="57" t="s">
        <v>549</v>
      </c>
    </row>
    <row r="334" spans="1:9">
      <c r="A334" s="35" t="s">
        <v>76</v>
      </c>
      <c r="B334" s="64">
        <v>38991</v>
      </c>
      <c r="C334" s="35"/>
      <c r="D334" s="24">
        <v>20</v>
      </c>
      <c r="E334" s="55" t="s">
        <v>505</v>
      </c>
      <c r="F334" s="55" t="s">
        <v>515</v>
      </c>
      <c r="G334" s="57" t="s">
        <v>535</v>
      </c>
      <c r="I334" s="57" t="s">
        <v>549</v>
      </c>
    </row>
    <row r="335" spans="1:9">
      <c r="A335" s="35" t="s">
        <v>77</v>
      </c>
      <c r="B335" s="64">
        <v>38991</v>
      </c>
      <c r="C335" s="35"/>
      <c r="D335" s="24">
        <v>20</v>
      </c>
      <c r="E335" s="55" t="s">
        <v>505</v>
      </c>
      <c r="F335" s="55" t="s">
        <v>515</v>
      </c>
      <c r="G335" s="57" t="s">
        <v>535</v>
      </c>
      <c r="I335" s="57" t="s">
        <v>549</v>
      </c>
    </row>
    <row r="336" spans="1:9">
      <c r="A336" s="35" t="s">
        <v>78</v>
      </c>
      <c r="B336" s="64">
        <v>38991</v>
      </c>
      <c r="C336" s="35"/>
      <c r="D336" s="24">
        <v>20</v>
      </c>
      <c r="E336" s="55" t="s">
        <v>505</v>
      </c>
      <c r="F336" s="55" t="s">
        <v>515</v>
      </c>
      <c r="G336" s="57" t="s">
        <v>535</v>
      </c>
      <c r="I336" s="57" t="s">
        <v>549</v>
      </c>
    </row>
    <row r="337" spans="1:9">
      <c r="A337" s="35" t="s">
        <v>79</v>
      </c>
      <c r="B337" s="64">
        <v>38991</v>
      </c>
      <c r="C337" s="35"/>
      <c r="D337" s="24">
        <v>20</v>
      </c>
      <c r="E337" s="55" t="s">
        <v>505</v>
      </c>
      <c r="F337" s="55" t="s">
        <v>515</v>
      </c>
      <c r="G337" s="57" t="s">
        <v>535</v>
      </c>
      <c r="I337" s="57" t="s">
        <v>549</v>
      </c>
    </row>
    <row r="338" spans="1:9">
      <c r="A338" s="35" t="s">
        <v>80</v>
      </c>
      <c r="B338" s="64">
        <v>38991</v>
      </c>
      <c r="C338" s="35"/>
      <c r="D338" s="24">
        <v>20</v>
      </c>
      <c r="E338" s="55" t="s">
        <v>505</v>
      </c>
      <c r="F338" s="55" t="s">
        <v>515</v>
      </c>
      <c r="G338" s="57" t="s">
        <v>535</v>
      </c>
      <c r="I338" s="57" t="s">
        <v>549</v>
      </c>
    </row>
    <row r="339" spans="1:9">
      <c r="A339" s="35" t="s">
        <v>81</v>
      </c>
      <c r="B339" s="64">
        <v>38991</v>
      </c>
      <c r="C339" s="35"/>
      <c r="D339" s="24">
        <v>20</v>
      </c>
      <c r="E339" s="55" t="s">
        <v>505</v>
      </c>
      <c r="F339" s="55" t="s">
        <v>515</v>
      </c>
      <c r="G339" s="57" t="s">
        <v>535</v>
      </c>
      <c r="I339" s="57" t="s">
        <v>549</v>
      </c>
    </row>
    <row r="340" spans="1:9">
      <c r="A340" s="15" t="s">
        <v>334</v>
      </c>
      <c r="B340" s="20">
        <v>37895</v>
      </c>
      <c r="C340" s="15"/>
      <c r="D340" s="24">
        <v>3.4</v>
      </c>
      <c r="E340" s="35" t="s">
        <v>505</v>
      </c>
      <c r="F340" s="35" t="s">
        <v>515</v>
      </c>
      <c r="I340" s="57" t="s">
        <v>549</v>
      </c>
    </row>
    <row r="341" spans="1:9">
      <c r="A341" s="15" t="s">
        <v>335</v>
      </c>
      <c r="B341" s="20">
        <v>38261</v>
      </c>
      <c r="C341" s="15"/>
      <c r="D341" s="24">
        <v>0.18</v>
      </c>
      <c r="E341" s="55" t="s">
        <v>505</v>
      </c>
      <c r="F341" s="55" t="s">
        <v>515</v>
      </c>
      <c r="G341" s="57" t="s">
        <v>532</v>
      </c>
      <c r="H341" s="40"/>
      <c r="I341" s="57" t="s">
        <v>550</v>
      </c>
    </row>
    <row r="342" spans="1:9">
      <c r="A342" s="45" t="s">
        <v>560</v>
      </c>
      <c r="B342" s="42">
        <v>40087</v>
      </c>
      <c r="C342" s="35"/>
      <c r="D342" s="63">
        <v>0.5</v>
      </c>
      <c r="E342" s="37" t="s">
        <v>505</v>
      </c>
      <c r="F342" s="35" t="s">
        <v>515</v>
      </c>
      <c r="G342" s="39" t="s">
        <v>564</v>
      </c>
      <c r="I342" s="57" t="s">
        <v>549</v>
      </c>
    </row>
    <row r="343" spans="1:9">
      <c r="A343" s="45" t="s">
        <v>561</v>
      </c>
      <c r="B343" s="42">
        <v>40087</v>
      </c>
      <c r="C343" s="35"/>
      <c r="D343" s="63">
        <v>0.5</v>
      </c>
      <c r="E343" s="37" t="s">
        <v>505</v>
      </c>
      <c r="F343" s="35" t="s">
        <v>515</v>
      </c>
      <c r="G343" s="39" t="s">
        <v>564</v>
      </c>
      <c r="I343" s="57" t="s">
        <v>549</v>
      </c>
    </row>
    <row r="344" spans="1:9">
      <c r="A344" s="45" t="s">
        <v>562</v>
      </c>
      <c r="B344" s="42">
        <v>40087</v>
      </c>
      <c r="C344" s="35"/>
      <c r="D344" s="63">
        <v>0.5</v>
      </c>
      <c r="E344" s="37" t="s">
        <v>505</v>
      </c>
      <c r="F344" s="35" t="s">
        <v>515</v>
      </c>
      <c r="G344" s="39" t="s">
        <v>564</v>
      </c>
      <c r="I344" s="57" t="s">
        <v>549</v>
      </c>
    </row>
    <row r="345" spans="1:9">
      <c r="A345" s="45" t="s">
        <v>563</v>
      </c>
      <c r="B345" s="42">
        <v>40087</v>
      </c>
      <c r="C345" s="35"/>
      <c r="D345" s="63">
        <v>0.5</v>
      </c>
      <c r="E345" s="37" t="s">
        <v>505</v>
      </c>
      <c r="F345" s="35" t="s">
        <v>515</v>
      </c>
      <c r="G345" s="39" t="s">
        <v>564</v>
      </c>
      <c r="I345" s="57" t="s">
        <v>549</v>
      </c>
    </row>
    <row r="346" spans="1:9">
      <c r="A346" s="39" t="s">
        <v>336</v>
      </c>
      <c r="B346" s="21">
        <v>40817</v>
      </c>
      <c r="C346" s="15"/>
      <c r="D346" s="17">
        <v>0.28000000000000003</v>
      </c>
      <c r="E346" s="37" t="s">
        <v>505</v>
      </c>
      <c r="F346" s="35" t="s">
        <v>515</v>
      </c>
      <c r="G346" s="45" t="s">
        <v>610</v>
      </c>
      <c r="I346" s="57" t="s">
        <v>549</v>
      </c>
    </row>
    <row r="347" spans="1:9">
      <c r="A347" s="15" t="s">
        <v>337</v>
      </c>
      <c r="B347" s="20">
        <v>37895</v>
      </c>
      <c r="C347" s="15"/>
      <c r="D347" s="24">
        <v>0.21</v>
      </c>
      <c r="E347" s="35" t="s">
        <v>505</v>
      </c>
      <c r="F347" s="35" t="s">
        <v>515</v>
      </c>
      <c r="H347" s="40"/>
      <c r="I347" s="57" t="s">
        <v>550</v>
      </c>
    </row>
    <row r="348" spans="1:9">
      <c r="A348" s="15" t="s">
        <v>338</v>
      </c>
      <c r="B348" s="20">
        <v>37895</v>
      </c>
      <c r="C348" s="15"/>
      <c r="D348" s="24">
        <v>0.21</v>
      </c>
      <c r="E348" s="35" t="s">
        <v>505</v>
      </c>
      <c r="F348" s="35" t="s">
        <v>515</v>
      </c>
      <c r="H348" s="40"/>
      <c r="I348" s="57" t="s">
        <v>550</v>
      </c>
    </row>
    <row r="349" spans="1:9">
      <c r="A349" s="39" t="s">
        <v>339</v>
      </c>
      <c r="B349" s="21">
        <v>40087</v>
      </c>
      <c r="C349" s="15"/>
      <c r="D349" s="24">
        <v>0.19</v>
      </c>
      <c r="E349" s="37" t="s">
        <v>505</v>
      </c>
      <c r="F349" s="35" t="s">
        <v>515</v>
      </c>
      <c r="G349" s="39" t="s">
        <v>564</v>
      </c>
      <c r="I349" s="57" t="s">
        <v>550</v>
      </c>
    </row>
    <row r="350" spans="1:9" ht="22.5">
      <c r="A350" s="15" t="s">
        <v>340</v>
      </c>
      <c r="B350" s="64">
        <v>38991</v>
      </c>
      <c r="C350" s="15"/>
      <c r="D350" s="24">
        <v>0.42</v>
      </c>
      <c r="E350" s="55" t="s">
        <v>505</v>
      </c>
      <c r="F350" s="55" t="s">
        <v>515</v>
      </c>
      <c r="G350" s="57" t="s">
        <v>535</v>
      </c>
      <c r="H350" s="40"/>
      <c r="I350" s="57" t="s">
        <v>624</v>
      </c>
    </row>
    <row r="351" spans="1:9">
      <c r="A351" s="15" t="s">
        <v>341</v>
      </c>
      <c r="B351" s="20">
        <v>37895</v>
      </c>
      <c r="C351" s="15"/>
      <c r="D351" s="24">
        <v>0.21</v>
      </c>
      <c r="E351" s="35" t="s">
        <v>505</v>
      </c>
      <c r="F351" s="35" t="s">
        <v>515</v>
      </c>
      <c r="H351" s="40"/>
      <c r="I351" s="57" t="s">
        <v>550</v>
      </c>
    </row>
    <row r="352" spans="1:9">
      <c r="A352" s="15" t="s">
        <v>342</v>
      </c>
      <c r="B352" s="20">
        <v>37895</v>
      </c>
      <c r="C352" s="15"/>
      <c r="D352" s="24">
        <v>0.21</v>
      </c>
      <c r="E352" s="35" t="s">
        <v>505</v>
      </c>
      <c r="F352" s="35" t="s">
        <v>515</v>
      </c>
      <c r="H352" s="40"/>
      <c r="I352" s="57" t="s">
        <v>550</v>
      </c>
    </row>
    <row r="353" spans="1:9">
      <c r="A353" s="15" t="s">
        <v>343</v>
      </c>
      <c r="B353" s="64">
        <v>38991</v>
      </c>
      <c r="C353" s="15"/>
      <c r="D353" s="24">
        <v>0.42</v>
      </c>
      <c r="E353" s="55" t="s">
        <v>505</v>
      </c>
      <c r="F353" s="55" t="s">
        <v>515</v>
      </c>
      <c r="G353" s="57" t="s">
        <v>535</v>
      </c>
      <c r="H353" s="40"/>
      <c r="I353" s="57" t="s">
        <v>550</v>
      </c>
    </row>
    <row r="354" spans="1:9">
      <c r="A354" s="15" t="s">
        <v>344</v>
      </c>
      <c r="B354" s="64">
        <v>38991</v>
      </c>
      <c r="C354" s="15"/>
      <c r="D354" s="24">
        <v>0.42</v>
      </c>
      <c r="E354" s="55" t="s">
        <v>505</v>
      </c>
      <c r="F354" s="55" t="s">
        <v>515</v>
      </c>
      <c r="G354" s="57" t="s">
        <v>535</v>
      </c>
      <c r="H354" s="40"/>
      <c r="I354" s="57" t="s">
        <v>550</v>
      </c>
    </row>
    <row r="355" spans="1:9">
      <c r="A355" s="15" t="s">
        <v>345</v>
      </c>
      <c r="B355" s="20">
        <v>37895</v>
      </c>
      <c r="C355" s="15"/>
      <c r="D355" s="24">
        <v>0.21</v>
      </c>
      <c r="E355" s="35" t="s">
        <v>505</v>
      </c>
      <c r="F355" s="35" t="s">
        <v>515</v>
      </c>
      <c r="H355" s="40"/>
      <c r="I355" s="57" t="s">
        <v>550</v>
      </c>
    </row>
    <row r="356" spans="1:9">
      <c r="A356" s="15" t="s">
        <v>346</v>
      </c>
      <c r="B356" s="20">
        <v>37895</v>
      </c>
      <c r="C356" s="15"/>
      <c r="D356" s="24">
        <v>0.28000000000000003</v>
      </c>
      <c r="E356" s="35" t="s">
        <v>505</v>
      </c>
      <c r="F356" s="35" t="s">
        <v>515</v>
      </c>
      <c r="I356" s="57" t="s">
        <v>549</v>
      </c>
    </row>
    <row r="357" spans="1:9">
      <c r="A357" s="15" t="s">
        <v>347</v>
      </c>
      <c r="B357" s="20">
        <v>37895</v>
      </c>
      <c r="C357" s="15"/>
      <c r="D357" s="24">
        <v>0.28000000000000003</v>
      </c>
      <c r="E357" s="35" t="s">
        <v>505</v>
      </c>
      <c r="F357" s="35" t="s">
        <v>515</v>
      </c>
      <c r="I357" s="57" t="s">
        <v>549</v>
      </c>
    </row>
    <row r="358" spans="1:9">
      <c r="A358" s="15" t="s">
        <v>348</v>
      </c>
      <c r="B358" s="20">
        <v>37895</v>
      </c>
      <c r="C358" s="15"/>
      <c r="D358" s="24">
        <v>0.28000000000000003</v>
      </c>
      <c r="E358" s="35" t="s">
        <v>505</v>
      </c>
      <c r="F358" s="35" t="s">
        <v>515</v>
      </c>
      <c r="I358" s="57" t="s">
        <v>549</v>
      </c>
    </row>
    <row r="359" spans="1:9">
      <c r="A359" s="11" t="s">
        <v>349</v>
      </c>
      <c r="B359" s="20">
        <v>39356</v>
      </c>
      <c r="C359" s="11"/>
      <c r="D359" s="25">
        <v>0.5</v>
      </c>
      <c r="E359" s="35" t="s">
        <v>505</v>
      </c>
      <c r="F359" s="35" t="s">
        <v>515</v>
      </c>
      <c r="G359" s="57" t="s">
        <v>529</v>
      </c>
      <c r="I359" s="57" t="s">
        <v>549</v>
      </c>
    </row>
    <row r="360" spans="1:9">
      <c r="A360" s="15" t="s">
        <v>350</v>
      </c>
      <c r="B360" s="20">
        <v>37895</v>
      </c>
      <c r="C360" s="15"/>
      <c r="D360" s="24">
        <v>0.49</v>
      </c>
      <c r="E360" s="35" t="s">
        <v>505</v>
      </c>
      <c r="F360" s="35" t="s">
        <v>515</v>
      </c>
      <c r="I360" s="57" t="s">
        <v>549</v>
      </c>
    </row>
    <row r="361" spans="1:9" ht="22.5">
      <c r="A361" s="15" t="s">
        <v>351</v>
      </c>
      <c r="B361" s="20">
        <v>37895</v>
      </c>
      <c r="C361" s="15"/>
      <c r="D361" s="24">
        <v>0.3</v>
      </c>
      <c r="E361" s="35" t="s">
        <v>505</v>
      </c>
      <c r="F361" s="35" t="s">
        <v>515</v>
      </c>
      <c r="H361" s="40"/>
      <c r="I361" s="39" t="s">
        <v>573</v>
      </c>
    </row>
    <row r="362" spans="1:9" ht="22.5">
      <c r="A362" s="15" t="s">
        <v>352</v>
      </c>
      <c r="B362" s="20">
        <v>37895</v>
      </c>
      <c r="C362" s="15"/>
      <c r="D362" s="24">
        <v>0.3</v>
      </c>
      <c r="E362" s="35" t="s">
        <v>505</v>
      </c>
      <c r="F362" s="35" t="s">
        <v>515</v>
      </c>
      <c r="H362" s="40"/>
      <c r="I362" s="39" t="s">
        <v>573</v>
      </c>
    </row>
    <row r="363" spans="1:9" ht="22.5">
      <c r="A363" s="15" t="s">
        <v>353</v>
      </c>
      <c r="B363" s="20">
        <v>37895</v>
      </c>
      <c r="C363" s="15"/>
      <c r="D363" s="24">
        <v>0.3</v>
      </c>
      <c r="E363" s="35" t="s">
        <v>505</v>
      </c>
      <c r="F363" s="35" t="s">
        <v>515</v>
      </c>
      <c r="H363" s="40"/>
      <c r="I363" s="39" t="s">
        <v>573</v>
      </c>
    </row>
    <row r="364" spans="1:9" ht="22.5">
      <c r="A364" s="15" t="s">
        <v>354</v>
      </c>
      <c r="B364" s="20">
        <v>37895</v>
      </c>
      <c r="C364" s="15"/>
      <c r="D364" s="24">
        <v>0.3</v>
      </c>
      <c r="E364" s="35" t="s">
        <v>505</v>
      </c>
      <c r="F364" s="35" t="s">
        <v>515</v>
      </c>
      <c r="H364" s="40"/>
      <c r="I364" s="39" t="s">
        <v>573</v>
      </c>
    </row>
    <row r="365" spans="1:9" ht="22.5">
      <c r="A365" s="15" t="s">
        <v>355</v>
      </c>
      <c r="B365" s="20">
        <v>37895</v>
      </c>
      <c r="C365" s="15"/>
      <c r="D365" s="24">
        <v>0.3</v>
      </c>
      <c r="E365" s="35" t="s">
        <v>505</v>
      </c>
      <c r="F365" s="35" t="s">
        <v>515</v>
      </c>
      <c r="H365" s="40"/>
      <c r="I365" s="39" t="s">
        <v>573</v>
      </c>
    </row>
    <row r="366" spans="1:9" ht="22.5">
      <c r="A366" s="15" t="s">
        <v>356</v>
      </c>
      <c r="B366" s="54">
        <v>39722</v>
      </c>
      <c r="C366" s="15"/>
      <c r="D366" s="24">
        <v>0.3</v>
      </c>
      <c r="E366" s="11" t="s">
        <v>505</v>
      </c>
      <c r="F366" s="62" t="s">
        <v>515</v>
      </c>
      <c r="G366" s="57" t="s">
        <v>530</v>
      </c>
      <c r="H366" s="40"/>
      <c r="I366" s="39" t="s">
        <v>573</v>
      </c>
    </row>
    <row r="367" spans="1:9" ht="22.5">
      <c r="A367" s="15" t="s">
        <v>357</v>
      </c>
      <c r="B367" s="64">
        <v>38991</v>
      </c>
      <c r="C367" s="15"/>
      <c r="D367" s="24">
        <v>0.8</v>
      </c>
      <c r="E367" s="55" t="s">
        <v>505</v>
      </c>
      <c r="F367" s="55" t="s">
        <v>515</v>
      </c>
      <c r="G367" s="57" t="s">
        <v>535</v>
      </c>
      <c r="H367" s="40"/>
      <c r="I367" s="39" t="s">
        <v>573</v>
      </c>
    </row>
    <row r="368" spans="1:9">
      <c r="A368" s="15" t="s">
        <v>87</v>
      </c>
      <c r="B368" s="64">
        <v>39722</v>
      </c>
      <c r="C368" s="21"/>
      <c r="D368" s="24">
        <v>0.8</v>
      </c>
      <c r="E368" s="55" t="s">
        <v>505</v>
      </c>
      <c r="F368" s="55" t="s">
        <v>515</v>
      </c>
      <c r="G368" s="57" t="s">
        <v>542</v>
      </c>
      <c r="H368" s="50"/>
      <c r="I368" s="45" t="s">
        <v>551</v>
      </c>
    </row>
    <row r="369" spans="1:9">
      <c r="A369" s="15" t="s">
        <v>358</v>
      </c>
      <c r="B369" s="20">
        <v>37895</v>
      </c>
      <c r="C369" s="15"/>
      <c r="D369" s="24">
        <v>0.3</v>
      </c>
      <c r="E369" s="35" t="s">
        <v>505</v>
      </c>
      <c r="F369" s="35" t="s">
        <v>515</v>
      </c>
      <c r="H369" s="40"/>
      <c r="I369" s="39" t="s">
        <v>550</v>
      </c>
    </row>
    <row r="370" spans="1:9" ht="22.5">
      <c r="A370" s="15" t="s">
        <v>359</v>
      </c>
      <c r="B370" s="20">
        <v>37895</v>
      </c>
      <c r="C370" s="15"/>
      <c r="D370" s="24">
        <v>0.3</v>
      </c>
      <c r="E370" s="35" t="s">
        <v>505</v>
      </c>
      <c r="F370" s="35" t="s">
        <v>515</v>
      </c>
      <c r="H370" s="40"/>
      <c r="I370" s="39" t="s">
        <v>612</v>
      </c>
    </row>
    <row r="371" spans="1:9">
      <c r="A371" s="39" t="s">
        <v>360</v>
      </c>
      <c r="B371" s="21">
        <v>40817</v>
      </c>
      <c r="C371" s="15"/>
      <c r="D371" s="17">
        <v>0.44</v>
      </c>
      <c r="E371" s="37" t="s">
        <v>505</v>
      </c>
      <c r="F371" s="35" t="s">
        <v>515</v>
      </c>
      <c r="G371" s="45" t="s">
        <v>610</v>
      </c>
      <c r="I371" s="45" t="s">
        <v>549</v>
      </c>
    </row>
    <row r="372" spans="1:9">
      <c r="A372" s="39" t="s">
        <v>361</v>
      </c>
      <c r="B372" s="21">
        <v>40087</v>
      </c>
      <c r="C372" s="15"/>
      <c r="D372" s="24">
        <v>0.3</v>
      </c>
      <c r="E372" s="37" t="s">
        <v>505</v>
      </c>
      <c r="F372" s="35" t="s">
        <v>515</v>
      </c>
      <c r="G372" s="45" t="s">
        <v>564</v>
      </c>
      <c r="I372" s="45" t="s">
        <v>549</v>
      </c>
    </row>
    <row r="373" spans="1:9">
      <c r="A373" s="39" t="s">
        <v>362</v>
      </c>
      <c r="B373" s="21">
        <v>40087</v>
      </c>
      <c r="C373" s="15"/>
      <c r="D373" s="24">
        <v>0.3</v>
      </c>
      <c r="E373" s="37" t="s">
        <v>505</v>
      </c>
      <c r="F373" s="35" t="s">
        <v>515</v>
      </c>
      <c r="G373" s="45" t="s">
        <v>564</v>
      </c>
      <c r="I373" s="45" t="s">
        <v>549</v>
      </c>
    </row>
    <row r="374" spans="1:9">
      <c r="A374" s="39" t="s">
        <v>363</v>
      </c>
      <c r="B374" s="21">
        <v>40817</v>
      </c>
      <c r="C374" s="15"/>
      <c r="D374" s="17">
        <v>0.44</v>
      </c>
      <c r="E374" s="37" t="s">
        <v>505</v>
      </c>
      <c r="F374" s="35" t="s">
        <v>515</v>
      </c>
      <c r="G374" s="45" t="s">
        <v>610</v>
      </c>
      <c r="I374" s="45" t="s">
        <v>549</v>
      </c>
    </row>
    <row r="375" spans="1:9" ht="22.5">
      <c r="A375" s="15" t="s">
        <v>364</v>
      </c>
      <c r="B375" s="20">
        <v>37895</v>
      </c>
      <c r="C375" s="15"/>
      <c r="D375" s="17">
        <v>0.44</v>
      </c>
      <c r="E375" s="35" t="s">
        <v>505</v>
      </c>
      <c r="F375" s="35" t="s">
        <v>515</v>
      </c>
      <c r="G375" s="39" t="s">
        <v>536</v>
      </c>
      <c r="I375" s="39" t="s">
        <v>612</v>
      </c>
    </row>
    <row r="376" spans="1:9">
      <c r="A376" s="15" t="s">
        <v>365</v>
      </c>
      <c r="B376" s="20">
        <v>38261</v>
      </c>
      <c r="C376" s="15"/>
      <c r="D376" s="24">
        <v>4.09</v>
      </c>
      <c r="E376" s="55" t="s">
        <v>505</v>
      </c>
      <c r="F376" s="55" t="s">
        <v>515</v>
      </c>
      <c r="G376" s="57" t="s">
        <v>532</v>
      </c>
      <c r="I376" s="45" t="s">
        <v>549</v>
      </c>
    </row>
    <row r="377" spans="1:9">
      <c r="A377" s="15" t="s">
        <v>366</v>
      </c>
      <c r="B377" s="20">
        <v>38261</v>
      </c>
      <c r="C377" s="15"/>
      <c r="D377" s="24">
        <v>4.09</v>
      </c>
      <c r="E377" s="55" t="s">
        <v>505</v>
      </c>
      <c r="F377" s="55" t="s">
        <v>515</v>
      </c>
      <c r="G377" s="57" t="s">
        <v>532</v>
      </c>
      <c r="I377" s="45" t="s">
        <v>549</v>
      </c>
    </row>
    <row r="378" spans="1:9">
      <c r="A378" s="15" t="s">
        <v>367</v>
      </c>
      <c r="B378" s="20">
        <v>38261</v>
      </c>
      <c r="C378" s="15"/>
      <c r="D378" s="24">
        <v>4.09</v>
      </c>
      <c r="E378" s="55" t="s">
        <v>505</v>
      </c>
      <c r="F378" s="55" t="s">
        <v>515</v>
      </c>
      <c r="G378" s="57" t="s">
        <v>532</v>
      </c>
      <c r="I378" s="45" t="s">
        <v>549</v>
      </c>
    </row>
    <row r="379" spans="1:9">
      <c r="A379" s="45" t="s">
        <v>368</v>
      </c>
      <c r="B379" s="21">
        <v>40087</v>
      </c>
      <c r="C379" s="11"/>
      <c r="D379" s="25">
        <v>1.98</v>
      </c>
      <c r="E379" s="37" t="s">
        <v>505</v>
      </c>
      <c r="F379" s="35" t="s">
        <v>515</v>
      </c>
      <c r="G379" s="45" t="s">
        <v>564</v>
      </c>
      <c r="I379" s="57" t="s">
        <v>549</v>
      </c>
    </row>
    <row r="380" spans="1:9">
      <c r="A380" s="39" t="s">
        <v>369</v>
      </c>
      <c r="B380" s="21">
        <v>40087</v>
      </c>
      <c r="C380" s="15"/>
      <c r="D380" s="24">
        <v>1.98</v>
      </c>
      <c r="E380" s="37" t="s">
        <v>505</v>
      </c>
      <c r="F380" s="35" t="s">
        <v>515</v>
      </c>
      <c r="G380" s="45" t="s">
        <v>564</v>
      </c>
      <c r="I380" s="57" t="s">
        <v>549</v>
      </c>
    </row>
    <row r="381" spans="1:9">
      <c r="A381" s="39" t="s">
        <v>370</v>
      </c>
      <c r="B381" s="21">
        <v>40087</v>
      </c>
      <c r="C381" s="15"/>
      <c r="D381" s="24">
        <v>1.75</v>
      </c>
      <c r="E381" s="37" t="s">
        <v>505</v>
      </c>
      <c r="F381" s="35" t="s">
        <v>515</v>
      </c>
      <c r="G381" s="45" t="s">
        <v>564</v>
      </c>
      <c r="I381" s="57" t="s">
        <v>549</v>
      </c>
    </row>
    <row r="382" spans="1:9">
      <c r="A382" s="15" t="s">
        <v>371</v>
      </c>
      <c r="B382" s="20">
        <v>40817</v>
      </c>
      <c r="C382" s="15"/>
      <c r="D382" s="17">
        <v>1.8</v>
      </c>
      <c r="E382" s="35" t="s">
        <v>505</v>
      </c>
      <c r="F382" s="35" t="s">
        <v>515</v>
      </c>
      <c r="G382" s="45" t="s">
        <v>610</v>
      </c>
      <c r="I382" s="57" t="s">
        <v>549</v>
      </c>
    </row>
    <row r="383" spans="1:9">
      <c r="A383" s="15" t="s">
        <v>372</v>
      </c>
      <c r="B383" s="20">
        <v>37895</v>
      </c>
      <c r="C383" s="15"/>
      <c r="D383" s="24">
        <v>1.05</v>
      </c>
      <c r="E383" s="35" t="s">
        <v>505</v>
      </c>
      <c r="F383" s="35" t="s">
        <v>515</v>
      </c>
      <c r="I383" s="57" t="s">
        <v>549</v>
      </c>
    </row>
    <row r="384" spans="1:9">
      <c r="A384" s="15" t="s">
        <v>372</v>
      </c>
      <c r="B384" s="20">
        <v>37895</v>
      </c>
      <c r="C384" s="15"/>
      <c r="D384" s="24">
        <v>0.8</v>
      </c>
      <c r="E384" s="55" t="s">
        <v>505</v>
      </c>
      <c r="F384" s="55" t="s">
        <v>516</v>
      </c>
      <c r="H384" s="58" t="s">
        <v>541</v>
      </c>
      <c r="I384" s="45" t="s">
        <v>549</v>
      </c>
    </row>
    <row r="385" spans="1:9">
      <c r="A385" s="39" t="s">
        <v>373</v>
      </c>
      <c r="B385" s="21">
        <v>40087</v>
      </c>
      <c r="C385" s="15"/>
      <c r="D385" s="24">
        <v>1.25</v>
      </c>
      <c r="E385" s="37" t="s">
        <v>505</v>
      </c>
      <c r="F385" s="35" t="s">
        <v>515</v>
      </c>
      <c r="G385" s="39" t="s">
        <v>564</v>
      </c>
      <c r="I385" s="57" t="s">
        <v>549</v>
      </c>
    </row>
    <row r="386" spans="1:9">
      <c r="A386" s="15" t="s">
        <v>374</v>
      </c>
      <c r="B386" s="20">
        <v>37895</v>
      </c>
      <c r="C386" s="15"/>
      <c r="D386" s="24">
        <v>1.73</v>
      </c>
      <c r="E386" s="35" t="s">
        <v>505</v>
      </c>
      <c r="F386" s="35" t="s">
        <v>515</v>
      </c>
      <c r="I386" s="45" t="s">
        <v>549</v>
      </c>
    </row>
    <row r="387" spans="1:9">
      <c r="A387" s="15" t="s">
        <v>375</v>
      </c>
      <c r="B387" s="20">
        <v>37895</v>
      </c>
      <c r="C387" s="15"/>
      <c r="D387" s="24">
        <v>1.75</v>
      </c>
      <c r="E387" s="35" t="s">
        <v>505</v>
      </c>
      <c r="F387" s="35" t="s">
        <v>515</v>
      </c>
      <c r="I387" s="45" t="s">
        <v>549</v>
      </c>
    </row>
    <row r="388" spans="1:9">
      <c r="A388" s="15" t="s">
        <v>376</v>
      </c>
      <c r="B388" s="20">
        <v>38261</v>
      </c>
      <c r="C388" s="15"/>
      <c r="D388" s="24">
        <v>51.3</v>
      </c>
      <c r="E388" s="55" t="s">
        <v>505</v>
      </c>
      <c r="F388" s="55" t="s">
        <v>515</v>
      </c>
      <c r="G388" s="57" t="s">
        <v>532</v>
      </c>
      <c r="I388" s="45" t="s">
        <v>549</v>
      </c>
    </row>
    <row r="389" spans="1:9">
      <c r="A389" s="15" t="s">
        <v>377</v>
      </c>
      <c r="B389" s="20">
        <v>38261</v>
      </c>
      <c r="C389" s="15"/>
      <c r="D389" s="24">
        <v>51.3</v>
      </c>
      <c r="E389" s="55" t="s">
        <v>505</v>
      </c>
      <c r="F389" s="55" t="s">
        <v>515</v>
      </c>
      <c r="G389" s="57" t="s">
        <v>532</v>
      </c>
      <c r="I389" s="45" t="s">
        <v>549</v>
      </c>
    </row>
    <row r="390" spans="1:9">
      <c r="A390" s="15" t="s">
        <v>378</v>
      </c>
      <c r="B390" s="20">
        <v>38261</v>
      </c>
      <c r="C390" s="15"/>
      <c r="D390" s="24">
        <v>51.3</v>
      </c>
      <c r="E390" s="55" t="s">
        <v>505</v>
      </c>
      <c r="F390" s="55" t="s">
        <v>515</v>
      </c>
      <c r="G390" s="57" t="s">
        <v>532</v>
      </c>
      <c r="I390" s="45" t="s">
        <v>549</v>
      </c>
    </row>
    <row r="391" spans="1:9">
      <c r="A391" s="15" t="s">
        <v>379</v>
      </c>
      <c r="B391" s="20">
        <v>38261</v>
      </c>
      <c r="C391" s="15"/>
      <c r="D391" s="24">
        <v>51.3</v>
      </c>
      <c r="E391" s="55" t="s">
        <v>505</v>
      </c>
      <c r="F391" s="55" t="s">
        <v>515</v>
      </c>
      <c r="G391" s="57" t="s">
        <v>532</v>
      </c>
      <c r="I391" s="45" t="s">
        <v>549</v>
      </c>
    </row>
    <row r="392" spans="1:9">
      <c r="A392" s="15" t="s">
        <v>380</v>
      </c>
      <c r="B392" s="20">
        <v>38261</v>
      </c>
      <c r="C392" s="15"/>
      <c r="D392" s="24">
        <v>51.3</v>
      </c>
      <c r="E392" s="55" t="s">
        <v>505</v>
      </c>
      <c r="F392" s="55" t="s">
        <v>515</v>
      </c>
      <c r="G392" s="57" t="s">
        <v>532</v>
      </c>
      <c r="I392" s="45" t="s">
        <v>549</v>
      </c>
    </row>
    <row r="393" spans="1:9">
      <c r="A393" s="15" t="s">
        <v>381</v>
      </c>
      <c r="B393" s="20">
        <v>38261</v>
      </c>
      <c r="C393" s="15"/>
      <c r="D393" s="24">
        <v>51.3</v>
      </c>
      <c r="E393" s="55" t="s">
        <v>505</v>
      </c>
      <c r="F393" s="55" t="s">
        <v>515</v>
      </c>
      <c r="G393" s="57" t="s">
        <v>532</v>
      </c>
      <c r="I393" s="45" t="s">
        <v>549</v>
      </c>
    </row>
    <row r="394" spans="1:9">
      <c r="A394" s="15" t="s">
        <v>382</v>
      </c>
      <c r="B394" s="20">
        <v>38261</v>
      </c>
      <c r="C394" s="15"/>
      <c r="D394" s="24">
        <v>51.3</v>
      </c>
      <c r="E394" s="55" t="s">
        <v>505</v>
      </c>
      <c r="F394" s="55" t="s">
        <v>515</v>
      </c>
      <c r="G394" s="57" t="s">
        <v>532</v>
      </c>
      <c r="I394" s="45" t="s">
        <v>549</v>
      </c>
    </row>
    <row r="395" spans="1:9">
      <c r="A395" s="15" t="s">
        <v>383</v>
      </c>
      <c r="B395" s="20">
        <v>38261</v>
      </c>
      <c r="C395" s="15"/>
      <c r="D395" s="24">
        <v>51.3</v>
      </c>
      <c r="E395" s="55" t="s">
        <v>505</v>
      </c>
      <c r="F395" s="55" t="s">
        <v>515</v>
      </c>
      <c r="G395" s="57" t="s">
        <v>532</v>
      </c>
      <c r="I395" s="45" t="s">
        <v>549</v>
      </c>
    </row>
    <row r="396" spans="1:9">
      <c r="A396" s="15" t="s">
        <v>384</v>
      </c>
      <c r="B396" s="20">
        <v>38261</v>
      </c>
      <c r="C396" s="15"/>
      <c r="D396" s="24">
        <v>51.3</v>
      </c>
      <c r="E396" s="55" t="s">
        <v>505</v>
      </c>
      <c r="F396" s="55" t="s">
        <v>515</v>
      </c>
      <c r="G396" s="57" t="s">
        <v>532</v>
      </c>
      <c r="I396" s="45" t="s">
        <v>549</v>
      </c>
    </row>
    <row r="397" spans="1:9">
      <c r="A397" s="15" t="s">
        <v>385</v>
      </c>
      <c r="B397" s="20">
        <v>38261</v>
      </c>
      <c r="C397" s="15"/>
      <c r="D397" s="24">
        <v>51.3</v>
      </c>
      <c r="E397" s="55" t="s">
        <v>505</v>
      </c>
      <c r="F397" s="55" t="s">
        <v>515</v>
      </c>
      <c r="G397" s="57" t="s">
        <v>532</v>
      </c>
      <c r="I397" s="45" t="s">
        <v>549</v>
      </c>
    </row>
    <row r="398" spans="1:9">
      <c r="A398" s="15" t="s">
        <v>386</v>
      </c>
      <c r="B398" s="20">
        <v>38261</v>
      </c>
      <c r="C398" s="15"/>
      <c r="D398" s="24">
        <v>51.3</v>
      </c>
      <c r="E398" s="55" t="s">
        <v>505</v>
      </c>
      <c r="F398" s="55" t="s">
        <v>515</v>
      </c>
      <c r="G398" s="57" t="s">
        <v>532</v>
      </c>
      <c r="I398" s="45" t="s">
        <v>549</v>
      </c>
    </row>
    <row r="399" spans="1:9">
      <c r="A399" s="15" t="s">
        <v>514</v>
      </c>
      <c r="B399" s="20">
        <v>37895</v>
      </c>
      <c r="C399" s="15"/>
      <c r="D399" s="24">
        <v>4</v>
      </c>
      <c r="E399" s="55" t="s">
        <v>505</v>
      </c>
      <c r="F399" s="55" t="s">
        <v>516</v>
      </c>
      <c r="H399" s="58" t="s">
        <v>541</v>
      </c>
      <c r="I399" s="45" t="s">
        <v>549</v>
      </c>
    </row>
    <row r="400" spans="1:9">
      <c r="A400" s="15" t="s">
        <v>387</v>
      </c>
      <c r="B400" s="20">
        <v>38261</v>
      </c>
      <c r="C400" s="15"/>
      <c r="D400" s="24">
        <v>8</v>
      </c>
      <c r="E400" s="55" t="s">
        <v>505</v>
      </c>
      <c r="F400" s="55" t="s">
        <v>515</v>
      </c>
      <c r="G400" s="57" t="s">
        <v>532</v>
      </c>
      <c r="I400" s="45" t="s">
        <v>549</v>
      </c>
    </row>
    <row r="401" spans="1:9">
      <c r="A401" s="15" t="s">
        <v>388</v>
      </c>
      <c r="B401" s="20">
        <v>38261</v>
      </c>
      <c r="C401" s="15"/>
      <c r="D401" s="24">
        <v>8</v>
      </c>
      <c r="E401" s="55" t="s">
        <v>505</v>
      </c>
      <c r="F401" s="55" t="s">
        <v>515</v>
      </c>
      <c r="G401" s="57" t="s">
        <v>532</v>
      </c>
      <c r="I401" s="45" t="s">
        <v>549</v>
      </c>
    </row>
    <row r="402" spans="1:9">
      <c r="A402" s="15" t="s">
        <v>389</v>
      </c>
      <c r="B402" s="20">
        <v>38261</v>
      </c>
      <c r="C402" s="15"/>
      <c r="D402" s="24">
        <v>8</v>
      </c>
      <c r="E402" s="55" t="s">
        <v>505</v>
      </c>
      <c r="F402" s="55" t="s">
        <v>515</v>
      </c>
      <c r="G402" s="57" t="s">
        <v>532</v>
      </c>
      <c r="I402" s="45" t="s">
        <v>549</v>
      </c>
    </row>
    <row r="403" spans="1:9">
      <c r="A403" s="15" t="s">
        <v>390</v>
      </c>
      <c r="B403" s="20">
        <v>38261</v>
      </c>
      <c r="C403" s="15"/>
      <c r="D403" s="24">
        <v>8</v>
      </c>
      <c r="E403" s="55" t="s">
        <v>505</v>
      </c>
      <c r="F403" s="55" t="s">
        <v>515</v>
      </c>
      <c r="G403" s="57" t="s">
        <v>532</v>
      </c>
      <c r="I403" s="45" t="s">
        <v>549</v>
      </c>
    </row>
    <row r="404" spans="1:9">
      <c r="A404" s="15" t="s">
        <v>391</v>
      </c>
      <c r="B404" s="54">
        <v>39722</v>
      </c>
      <c r="C404" s="15"/>
      <c r="D404" s="24">
        <v>1.5</v>
      </c>
      <c r="E404" s="11" t="s">
        <v>505</v>
      </c>
      <c r="F404" s="62" t="s">
        <v>515</v>
      </c>
      <c r="G404" s="57" t="s">
        <v>530</v>
      </c>
      <c r="I404" s="45" t="s">
        <v>549</v>
      </c>
    </row>
    <row r="405" spans="1:9">
      <c r="A405" s="39" t="s">
        <v>392</v>
      </c>
      <c r="B405" s="21">
        <v>40087</v>
      </c>
      <c r="C405" s="15"/>
      <c r="D405" s="24">
        <v>1.5</v>
      </c>
      <c r="E405" s="37" t="s">
        <v>505</v>
      </c>
      <c r="F405" s="35" t="s">
        <v>515</v>
      </c>
      <c r="G405" s="45" t="s">
        <v>564</v>
      </c>
      <c r="I405" s="57" t="s">
        <v>549</v>
      </c>
    </row>
    <row r="406" spans="1:9">
      <c r="A406" s="35" t="s">
        <v>33</v>
      </c>
      <c r="B406" s="54">
        <v>39722</v>
      </c>
      <c r="D406" s="56">
        <v>1.5</v>
      </c>
      <c r="E406" s="11" t="s">
        <v>505</v>
      </c>
      <c r="F406" s="62" t="s">
        <v>515</v>
      </c>
      <c r="G406" s="57" t="s">
        <v>530</v>
      </c>
      <c r="I406" s="45" t="s">
        <v>551</v>
      </c>
    </row>
    <row r="407" spans="1:9">
      <c r="A407" s="15" t="s">
        <v>393</v>
      </c>
      <c r="B407" s="20">
        <v>37895</v>
      </c>
      <c r="C407" s="15"/>
      <c r="D407" s="24">
        <v>1.29</v>
      </c>
      <c r="E407" s="35" t="s">
        <v>505</v>
      </c>
      <c r="F407" s="35" t="s">
        <v>515</v>
      </c>
      <c r="I407" s="45" t="s">
        <v>549</v>
      </c>
    </row>
    <row r="408" spans="1:9">
      <c r="A408" s="15" t="s">
        <v>394</v>
      </c>
      <c r="B408" s="20">
        <v>37895</v>
      </c>
      <c r="C408" s="15"/>
      <c r="D408" s="24">
        <v>1.29</v>
      </c>
      <c r="E408" s="35" t="s">
        <v>505</v>
      </c>
      <c r="F408" s="35" t="s">
        <v>515</v>
      </c>
      <c r="I408" s="45" t="s">
        <v>549</v>
      </c>
    </row>
    <row r="409" spans="1:9" ht="22.5">
      <c r="A409" s="15" t="s">
        <v>395</v>
      </c>
      <c r="B409" s="20">
        <v>37895</v>
      </c>
      <c r="C409" s="98">
        <v>41182</v>
      </c>
      <c r="D409" s="24">
        <v>13</v>
      </c>
      <c r="E409" s="35" t="s">
        <v>505</v>
      </c>
      <c r="F409" s="35" t="s">
        <v>515</v>
      </c>
      <c r="G409" s="102" t="s">
        <v>626</v>
      </c>
      <c r="I409" s="45" t="s">
        <v>549</v>
      </c>
    </row>
    <row r="410" spans="1:9">
      <c r="A410" s="99" t="s">
        <v>395</v>
      </c>
      <c r="B410" s="100">
        <v>41183</v>
      </c>
      <c r="C410" s="99"/>
      <c r="D410" s="101">
        <v>8</v>
      </c>
      <c r="E410" s="99" t="s">
        <v>505</v>
      </c>
      <c r="F410" s="99" t="s">
        <v>515</v>
      </c>
      <c r="G410" s="102" t="s">
        <v>627</v>
      </c>
      <c r="H410" s="103"/>
      <c r="I410" s="102" t="s">
        <v>551</v>
      </c>
    </row>
    <row r="411" spans="1:9" ht="22.5">
      <c r="A411" s="15" t="s">
        <v>396</v>
      </c>
      <c r="B411" s="20">
        <v>37895</v>
      </c>
      <c r="C411" s="98">
        <v>41182</v>
      </c>
      <c r="D411" s="24">
        <v>13</v>
      </c>
      <c r="E411" s="35" t="s">
        <v>505</v>
      </c>
      <c r="F411" s="35" t="s">
        <v>515</v>
      </c>
      <c r="G411" s="102" t="s">
        <v>626</v>
      </c>
      <c r="I411" s="45" t="s">
        <v>549</v>
      </c>
    </row>
    <row r="412" spans="1:9">
      <c r="A412" s="99" t="s">
        <v>396</v>
      </c>
      <c r="B412" s="100">
        <v>41183</v>
      </c>
      <c r="C412" s="99"/>
      <c r="D412" s="101">
        <v>8</v>
      </c>
      <c r="E412" s="99" t="s">
        <v>505</v>
      </c>
      <c r="F412" s="99" t="s">
        <v>515</v>
      </c>
      <c r="G412" s="102" t="s">
        <v>627</v>
      </c>
      <c r="H412" s="103"/>
      <c r="I412" s="102" t="s">
        <v>551</v>
      </c>
    </row>
    <row r="413" spans="1:9">
      <c r="A413" s="39" t="s">
        <v>34</v>
      </c>
      <c r="B413" s="21">
        <v>40087</v>
      </c>
      <c r="C413" s="98">
        <v>41182</v>
      </c>
      <c r="D413" s="24">
        <v>5.6</v>
      </c>
      <c r="E413" s="37" t="s">
        <v>505</v>
      </c>
      <c r="F413" s="35" t="s">
        <v>515</v>
      </c>
      <c r="G413" s="39" t="s">
        <v>564</v>
      </c>
      <c r="H413" s="102" t="s">
        <v>626</v>
      </c>
      <c r="I413" s="57" t="s">
        <v>551</v>
      </c>
    </row>
    <row r="414" spans="1:9">
      <c r="A414" s="99" t="s">
        <v>34</v>
      </c>
      <c r="B414" s="100">
        <v>41183</v>
      </c>
      <c r="C414" s="99"/>
      <c r="D414" s="101">
        <v>6</v>
      </c>
      <c r="E414" s="99" t="s">
        <v>505</v>
      </c>
      <c r="F414" s="99" t="s">
        <v>515</v>
      </c>
      <c r="G414" s="102" t="s">
        <v>627</v>
      </c>
      <c r="H414" s="103"/>
      <c r="I414" s="102" t="s">
        <v>551</v>
      </c>
    </row>
    <row r="415" spans="1:9" ht="22.5">
      <c r="A415" s="15" t="s">
        <v>397</v>
      </c>
      <c r="B415" s="20">
        <v>37895</v>
      </c>
      <c r="C415" s="98">
        <v>41182</v>
      </c>
      <c r="D415" s="24">
        <v>1.68</v>
      </c>
      <c r="E415" s="35" t="s">
        <v>505</v>
      </c>
      <c r="F415" s="35" t="s">
        <v>515</v>
      </c>
      <c r="G415" s="102" t="s">
        <v>626</v>
      </c>
      <c r="I415" s="45" t="s">
        <v>549</v>
      </c>
    </row>
    <row r="416" spans="1:9">
      <c r="A416" s="99" t="s">
        <v>397</v>
      </c>
      <c r="B416" s="100">
        <v>41183</v>
      </c>
      <c r="C416" s="99"/>
      <c r="D416" s="101">
        <v>6</v>
      </c>
      <c r="E416" s="99" t="s">
        <v>505</v>
      </c>
      <c r="F416" s="99" t="s">
        <v>515</v>
      </c>
      <c r="G416" s="102" t="s">
        <v>627</v>
      </c>
      <c r="H416" s="103"/>
      <c r="I416" s="102" t="s">
        <v>549</v>
      </c>
    </row>
    <row r="417" spans="1:9">
      <c r="A417" s="35" t="s">
        <v>35</v>
      </c>
      <c r="B417" s="64">
        <v>39356</v>
      </c>
      <c r="C417" s="98">
        <v>41182</v>
      </c>
      <c r="D417" s="63">
        <v>8</v>
      </c>
      <c r="E417" s="35" t="s">
        <v>505</v>
      </c>
      <c r="F417" s="35" t="s">
        <v>515</v>
      </c>
      <c r="G417" s="57" t="s">
        <v>529</v>
      </c>
      <c r="H417" s="102" t="s">
        <v>626</v>
      </c>
      <c r="I417" s="45" t="s">
        <v>551</v>
      </c>
    </row>
    <row r="418" spans="1:9">
      <c r="A418" s="99" t="s">
        <v>35</v>
      </c>
      <c r="B418" s="100">
        <v>41183</v>
      </c>
      <c r="C418" s="99"/>
      <c r="D418" s="101">
        <v>6</v>
      </c>
      <c r="E418" s="99" t="s">
        <v>505</v>
      </c>
      <c r="F418" s="99" t="s">
        <v>515</v>
      </c>
      <c r="G418" s="102" t="s">
        <v>627</v>
      </c>
      <c r="H418" s="103"/>
      <c r="I418" s="102" t="s">
        <v>551</v>
      </c>
    </row>
    <row r="419" spans="1:9">
      <c r="A419" s="62" t="s">
        <v>36</v>
      </c>
      <c r="B419" s="54">
        <v>39356</v>
      </c>
      <c r="C419" s="98">
        <v>41182</v>
      </c>
      <c r="D419" s="56">
        <v>8</v>
      </c>
      <c r="E419" s="35" t="s">
        <v>505</v>
      </c>
      <c r="F419" s="35" t="s">
        <v>515</v>
      </c>
      <c r="G419" s="57" t="s">
        <v>529</v>
      </c>
      <c r="H419" s="102" t="s">
        <v>626</v>
      </c>
      <c r="I419" s="57" t="s">
        <v>551</v>
      </c>
    </row>
    <row r="420" spans="1:9">
      <c r="A420" s="99" t="s">
        <v>36</v>
      </c>
      <c r="B420" s="100">
        <v>41183</v>
      </c>
      <c r="C420" s="99"/>
      <c r="D420" s="101">
        <v>6</v>
      </c>
      <c r="E420" s="99" t="s">
        <v>505</v>
      </c>
      <c r="F420" s="99" t="s">
        <v>515</v>
      </c>
      <c r="G420" s="102" t="s">
        <v>627</v>
      </c>
      <c r="H420" s="103"/>
      <c r="I420" s="102" t="s">
        <v>551</v>
      </c>
    </row>
    <row r="421" spans="1:9">
      <c r="A421" s="45" t="s">
        <v>398</v>
      </c>
      <c r="B421" s="44">
        <v>40087</v>
      </c>
      <c r="C421" s="11"/>
      <c r="D421" s="25">
        <v>0.1</v>
      </c>
      <c r="E421" s="37" t="s">
        <v>505</v>
      </c>
      <c r="F421" s="35" t="s">
        <v>515</v>
      </c>
      <c r="G421" s="45" t="s">
        <v>564</v>
      </c>
      <c r="I421" s="57" t="s">
        <v>550</v>
      </c>
    </row>
    <row r="422" spans="1:9">
      <c r="A422" s="45" t="s">
        <v>399</v>
      </c>
      <c r="B422" s="44">
        <v>40087</v>
      </c>
      <c r="C422" s="11"/>
      <c r="D422" s="25">
        <v>0.1</v>
      </c>
      <c r="E422" s="37" t="s">
        <v>505</v>
      </c>
      <c r="F422" s="35" t="s">
        <v>515</v>
      </c>
      <c r="G422" s="45" t="s">
        <v>564</v>
      </c>
      <c r="I422" s="57" t="s">
        <v>550</v>
      </c>
    </row>
    <row r="423" spans="1:9">
      <c r="A423" s="45" t="s">
        <v>400</v>
      </c>
      <c r="B423" s="44">
        <v>40087</v>
      </c>
      <c r="C423" s="11"/>
      <c r="D423" s="25">
        <v>0.1</v>
      </c>
      <c r="E423" s="37" t="s">
        <v>505</v>
      </c>
      <c r="F423" s="35" t="s">
        <v>515</v>
      </c>
      <c r="G423" s="45" t="s">
        <v>564</v>
      </c>
      <c r="I423" s="57" t="s">
        <v>550</v>
      </c>
    </row>
    <row r="424" spans="1:9">
      <c r="A424" s="45" t="s">
        <v>401</v>
      </c>
      <c r="B424" s="44">
        <v>40087</v>
      </c>
      <c r="C424" s="11"/>
      <c r="D424" s="25">
        <v>0.1</v>
      </c>
      <c r="E424" s="37" t="s">
        <v>505</v>
      </c>
      <c r="F424" s="35" t="s">
        <v>515</v>
      </c>
      <c r="G424" s="45" t="s">
        <v>564</v>
      </c>
      <c r="I424" s="57" t="s">
        <v>550</v>
      </c>
    </row>
    <row r="425" spans="1:9">
      <c r="A425" s="45" t="s">
        <v>402</v>
      </c>
      <c r="B425" s="44">
        <v>40087</v>
      </c>
      <c r="C425" s="11"/>
      <c r="D425" s="25">
        <v>0.1</v>
      </c>
      <c r="E425" s="37" t="s">
        <v>505</v>
      </c>
      <c r="F425" s="35" t="s">
        <v>515</v>
      </c>
      <c r="G425" s="45" t="s">
        <v>564</v>
      </c>
      <c r="I425" s="57" t="s">
        <v>550</v>
      </c>
    </row>
    <row r="426" spans="1:9">
      <c r="A426" s="45" t="s">
        <v>403</v>
      </c>
      <c r="B426" s="44">
        <v>40087</v>
      </c>
      <c r="C426" s="11"/>
      <c r="D426" s="25">
        <v>0.1</v>
      </c>
      <c r="E426" s="37" t="s">
        <v>505</v>
      </c>
      <c r="F426" s="35" t="s">
        <v>515</v>
      </c>
      <c r="G426" s="45" t="s">
        <v>564</v>
      </c>
      <c r="I426" s="57" t="s">
        <v>550</v>
      </c>
    </row>
    <row r="427" spans="1:9">
      <c r="A427" s="45" t="s">
        <v>404</v>
      </c>
      <c r="B427" s="44">
        <v>40087</v>
      </c>
      <c r="C427" s="11"/>
      <c r="D427" s="25">
        <v>0.1</v>
      </c>
      <c r="E427" s="37" t="s">
        <v>505</v>
      </c>
      <c r="F427" s="35" t="s">
        <v>515</v>
      </c>
      <c r="G427" s="45" t="s">
        <v>564</v>
      </c>
      <c r="I427" s="57" t="s">
        <v>550</v>
      </c>
    </row>
    <row r="428" spans="1:9">
      <c r="A428" s="15" t="s">
        <v>405</v>
      </c>
      <c r="B428" s="20">
        <v>40817</v>
      </c>
      <c r="C428" s="15"/>
      <c r="D428" s="17">
        <v>1.25</v>
      </c>
      <c r="E428" s="55" t="s">
        <v>505</v>
      </c>
      <c r="F428" s="55" t="s">
        <v>515</v>
      </c>
      <c r="G428" s="45" t="s">
        <v>610</v>
      </c>
      <c r="H428" s="40"/>
      <c r="I428" s="45" t="s">
        <v>549</v>
      </c>
    </row>
    <row r="429" spans="1:9">
      <c r="A429" s="39" t="s">
        <v>406</v>
      </c>
      <c r="B429" s="21">
        <v>40087</v>
      </c>
      <c r="C429" s="15"/>
      <c r="D429" s="24">
        <v>0.45</v>
      </c>
      <c r="E429" s="37" t="s">
        <v>505</v>
      </c>
      <c r="F429" s="35" t="s">
        <v>515</v>
      </c>
      <c r="G429" s="45" t="s">
        <v>564</v>
      </c>
      <c r="I429" s="45" t="s">
        <v>550</v>
      </c>
    </row>
    <row r="430" spans="1:9">
      <c r="A430" s="39" t="s">
        <v>407</v>
      </c>
      <c r="B430" s="21">
        <v>40087</v>
      </c>
      <c r="C430" s="15"/>
      <c r="D430" s="24">
        <v>0.15</v>
      </c>
      <c r="E430" s="37" t="s">
        <v>505</v>
      </c>
      <c r="F430" s="35" t="s">
        <v>515</v>
      </c>
      <c r="G430" s="45" t="s">
        <v>564</v>
      </c>
      <c r="I430" s="45" t="s">
        <v>549</v>
      </c>
    </row>
    <row r="431" spans="1:9">
      <c r="A431" s="39" t="s">
        <v>408</v>
      </c>
      <c r="B431" s="21">
        <v>40087</v>
      </c>
      <c r="C431" s="15"/>
      <c r="D431" s="24">
        <v>0.15</v>
      </c>
      <c r="E431" s="37" t="s">
        <v>505</v>
      </c>
      <c r="F431" s="35" t="s">
        <v>515</v>
      </c>
      <c r="G431" s="45" t="s">
        <v>564</v>
      </c>
      <c r="I431" s="45" t="s">
        <v>549</v>
      </c>
    </row>
    <row r="432" spans="1:9">
      <c r="A432" s="15" t="s">
        <v>409</v>
      </c>
      <c r="B432" s="20">
        <v>38626</v>
      </c>
      <c r="C432" s="15"/>
      <c r="D432" s="24">
        <v>0.08</v>
      </c>
      <c r="E432" s="55" t="s">
        <v>505</v>
      </c>
      <c r="F432" s="55" t="s">
        <v>516</v>
      </c>
      <c r="G432" s="57" t="s">
        <v>534</v>
      </c>
      <c r="H432" s="58" t="s">
        <v>541</v>
      </c>
      <c r="I432" s="57" t="s">
        <v>550</v>
      </c>
    </row>
    <row r="433" spans="1:9">
      <c r="A433" s="39" t="s">
        <v>409</v>
      </c>
      <c r="B433" s="21">
        <v>40087</v>
      </c>
      <c r="C433" s="15"/>
      <c r="D433" s="24">
        <v>0.15</v>
      </c>
      <c r="E433" s="37" t="s">
        <v>505</v>
      </c>
      <c r="F433" s="35" t="s">
        <v>515</v>
      </c>
      <c r="G433" s="45" t="s">
        <v>564</v>
      </c>
      <c r="I433" s="57" t="s">
        <v>549</v>
      </c>
    </row>
    <row r="434" spans="1:9">
      <c r="A434" s="15" t="s">
        <v>410</v>
      </c>
      <c r="B434" s="20">
        <v>37895</v>
      </c>
      <c r="C434" s="15"/>
      <c r="D434" s="24">
        <v>0.24</v>
      </c>
      <c r="E434" s="35" t="s">
        <v>505</v>
      </c>
      <c r="F434" s="35" t="s">
        <v>515</v>
      </c>
      <c r="H434" s="40"/>
      <c r="I434" s="45" t="s">
        <v>550</v>
      </c>
    </row>
    <row r="435" spans="1:9">
      <c r="A435" s="15" t="s">
        <v>411</v>
      </c>
      <c r="B435" s="20">
        <v>37895</v>
      </c>
      <c r="C435" s="15"/>
      <c r="D435" s="24">
        <v>0.24</v>
      </c>
      <c r="E435" s="35" t="s">
        <v>505</v>
      </c>
      <c r="F435" s="35" t="s">
        <v>515</v>
      </c>
      <c r="H435" s="40"/>
      <c r="I435" s="45" t="s">
        <v>550</v>
      </c>
    </row>
    <row r="436" spans="1:9">
      <c r="A436" s="39" t="s">
        <v>412</v>
      </c>
      <c r="B436" s="21">
        <v>40817</v>
      </c>
      <c r="C436" s="15"/>
      <c r="D436" s="17">
        <v>0.25</v>
      </c>
      <c r="E436" s="37" t="s">
        <v>505</v>
      </c>
      <c r="F436" s="35" t="s">
        <v>515</v>
      </c>
      <c r="G436" s="45" t="s">
        <v>610</v>
      </c>
      <c r="I436" s="45" t="s">
        <v>549</v>
      </c>
    </row>
    <row r="437" spans="1:9">
      <c r="A437" s="15" t="s">
        <v>413</v>
      </c>
      <c r="B437" s="20">
        <v>37895</v>
      </c>
      <c r="C437" s="15"/>
      <c r="D437" s="24">
        <v>0.24</v>
      </c>
      <c r="E437" s="35" t="s">
        <v>505</v>
      </c>
      <c r="F437" s="35" t="s">
        <v>515</v>
      </c>
      <c r="H437" s="40"/>
      <c r="I437" s="45" t="s">
        <v>550</v>
      </c>
    </row>
    <row r="438" spans="1:9">
      <c r="A438" s="15" t="s">
        <v>414</v>
      </c>
      <c r="B438" s="20">
        <v>37895</v>
      </c>
      <c r="C438" s="15"/>
      <c r="D438" s="24">
        <v>0.24</v>
      </c>
      <c r="E438" s="35" t="s">
        <v>505</v>
      </c>
      <c r="F438" s="35" t="s">
        <v>515</v>
      </c>
      <c r="H438" s="40"/>
      <c r="I438" s="45" t="s">
        <v>550</v>
      </c>
    </row>
    <row r="439" spans="1:9">
      <c r="A439" s="15" t="s">
        <v>415</v>
      </c>
      <c r="B439" s="20">
        <v>37895</v>
      </c>
      <c r="C439" s="15"/>
      <c r="D439" s="24">
        <v>1.7</v>
      </c>
      <c r="E439" s="35" t="s">
        <v>505</v>
      </c>
      <c r="F439" s="35" t="s">
        <v>515</v>
      </c>
      <c r="I439" s="45" t="s">
        <v>549</v>
      </c>
    </row>
    <row r="440" spans="1:9">
      <c r="A440" s="39" t="s">
        <v>416</v>
      </c>
      <c r="B440" s="21">
        <v>40087</v>
      </c>
      <c r="C440" s="15"/>
      <c r="D440" s="24">
        <v>2.7</v>
      </c>
      <c r="E440" s="37" t="s">
        <v>505</v>
      </c>
      <c r="F440" s="35" t="s">
        <v>515</v>
      </c>
      <c r="G440" s="39" t="s">
        <v>564</v>
      </c>
      <c r="I440" s="57" t="s">
        <v>549</v>
      </c>
    </row>
    <row r="441" spans="1:9">
      <c r="A441" s="15" t="s">
        <v>37</v>
      </c>
      <c r="B441" s="20">
        <v>40817</v>
      </c>
      <c r="C441" s="15"/>
      <c r="D441" s="17">
        <v>3</v>
      </c>
      <c r="E441" s="35" t="s">
        <v>505</v>
      </c>
      <c r="F441" s="35" t="s">
        <v>515</v>
      </c>
      <c r="G441" s="45" t="s">
        <v>610</v>
      </c>
      <c r="I441" s="45" t="s">
        <v>551</v>
      </c>
    </row>
    <row r="442" spans="1:9">
      <c r="A442" s="15" t="s">
        <v>417</v>
      </c>
      <c r="B442" s="20">
        <v>37895</v>
      </c>
      <c r="C442" s="15"/>
      <c r="D442" s="24">
        <v>1.7</v>
      </c>
      <c r="E442" s="35" t="s">
        <v>505</v>
      </c>
      <c r="F442" s="35" t="s">
        <v>515</v>
      </c>
      <c r="I442" s="45" t="s">
        <v>549</v>
      </c>
    </row>
    <row r="443" spans="1:9">
      <c r="A443" s="39" t="s">
        <v>418</v>
      </c>
      <c r="B443" s="21">
        <v>40087</v>
      </c>
      <c r="C443" s="15"/>
      <c r="D443" s="24">
        <v>3</v>
      </c>
      <c r="E443" s="37" t="s">
        <v>505</v>
      </c>
      <c r="F443" s="35" t="s">
        <v>515</v>
      </c>
      <c r="G443" s="45" t="s">
        <v>564</v>
      </c>
      <c r="I443" s="57" t="s">
        <v>549</v>
      </c>
    </row>
    <row r="444" spans="1:9">
      <c r="A444" s="15" t="s">
        <v>419</v>
      </c>
      <c r="B444" s="20">
        <v>37895</v>
      </c>
      <c r="C444" s="15"/>
      <c r="D444" s="24">
        <v>1.7</v>
      </c>
      <c r="E444" s="35" t="s">
        <v>505</v>
      </c>
      <c r="F444" s="35" t="s">
        <v>515</v>
      </c>
      <c r="I444" s="45" t="s">
        <v>549</v>
      </c>
    </row>
    <row r="445" spans="1:9" ht="22.5">
      <c r="A445" s="15" t="s">
        <v>420</v>
      </c>
      <c r="B445" s="20">
        <v>37895</v>
      </c>
      <c r="C445" s="15"/>
      <c r="D445" s="24">
        <v>0.06</v>
      </c>
      <c r="E445" s="35" t="s">
        <v>505</v>
      </c>
      <c r="F445" s="35" t="s">
        <v>515</v>
      </c>
      <c r="H445" s="40"/>
      <c r="I445" s="39" t="s">
        <v>575</v>
      </c>
    </row>
    <row r="446" spans="1:9" ht="22.5">
      <c r="A446" s="15" t="s">
        <v>421</v>
      </c>
      <c r="B446" s="20">
        <v>37895</v>
      </c>
      <c r="C446" s="15"/>
      <c r="D446" s="24">
        <v>0.06</v>
      </c>
      <c r="E446" s="35" t="s">
        <v>505</v>
      </c>
      <c r="F446" s="35" t="s">
        <v>515</v>
      </c>
      <c r="H446" s="40"/>
      <c r="I446" s="39" t="s">
        <v>575</v>
      </c>
    </row>
    <row r="447" spans="1:9" ht="22.5">
      <c r="A447" s="15" t="s">
        <v>422</v>
      </c>
      <c r="B447" s="20">
        <v>37895</v>
      </c>
      <c r="C447" s="15"/>
      <c r="D447" s="24">
        <v>0.06</v>
      </c>
      <c r="E447" s="35" t="s">
        <v>505</v>
      </c>
      <c r="F447" s="35" t="s">
        <v>515</v>
      </c>
      <c r="H447" s="40"/>
      <c r="I447" s="39" t="s">
        <v>575</v>
      </c>
    </row>
    <row r="448" spans="1:9" ht="22.5">
      <c r="A448" s="15" t="s">
        <v>423</v>
      </c>
      <c r="B448" s="20">
        <v>37895</v>
      </c>
      <c r="C448" s="15"/>
      <c r="D448" s="24">
        <v>0.06</v>
      </c>
      <c r="E448" s="35" t="s">
        <v>505</v>
      </c>
      <c r="F448" s="35" t="s">
        <v>515</v>
      </c>
      <c r="H448" s="40"/>
      <c r="I448" s="39" t="s">
        <v>575</v>
      </c>
    </row>
    <row r="449" spans="1:9" ht="22.5">
      <c r="A449" s="15" t="s">
        <v>424</v>
      </c>
      <c r="B449" s="20">
        <v>37895</v>
      </c>
      <c r="C449" s="15"/>
      <c r="D449" s="24">
        <v>0.06</v>
      </c>
      <c r="E449" s="35" t="s">
        <v>505</v>
      </c>
      <c r="F449" s="35" t="s">
        <v>515</v>
      </c>
      <c r="H449" s="40"/>
      <c r="I449" s="39" t="s">
        <v>575</v>
      </c>
    </row>
    <row r="450" spans="1:9">
      <c r="A450" s="15" t="s">
        <v>425</v>
      </c>
      <c r="B450" s="20">
        <v>37895</v>
      </c>
      <c r="C450" s="15"/>
      <c r="D450" s="24">
        <v>0.88</v>
      </c>
      <c r="E450" s="35" t="s">
        <v>505</v>
      </c>
      <c r="F450" s="35" t="s">
        <v>515</v>
      </c>
      <c r="I450" s="45" t="s">
        <v>549</v>
      </c>
    </row>
    <row r="451" spans="1:9">
      <c r="A451" s="15" t="s">
        <v>426</v>
      </c>
      <c r="B451" s="20">
        <v>37895</v>
      </c>
      <c r="C451" s="15"/>
      <c r="D451" s="24">
        <v>0.88</v>
      </c>
      <c r="E451" s="35" t="s">
        <v>505</v>
      </c>
      <c r="F451" s="35" t="s">
        <v>515</v>
      </c>
      <c r="I451" s="45" t="s">
        <v>549</v>
      </c>
    </row>
    <row r="452" spans="1:9">
      <c r="A452" s="15" t="s">
        <v>427</v>
      </c>
      <c r="B452" s="20">
        <v>37895</v>
      </c>
      <c r="C452" s="15"/>
      <c r="D452" s="24">
        <v>0.88</v>
      </c>
      <c r="E452" s="35" t="s">
        <v>505</v>
      </c>
      <c r="F452" s="35" t="s">
        <v>515</v>
      </c>
      <c r="I452" s="45" t="s">
        <v>549</v>
      </c>
    </row>
    <row r="453" spans="1:9">
      <c r="A453" s="15" t="s">
        <v>428</v>
      </c>
      <c r="B453" s="20">
        <v>37895</v>
      </c>
      <c r="C453" s="15"/>
      <c r="D453" s="24">
        <v>0.88</v>
      </c>
      <c r="E453" s="35" t="s">
        <v>505</v>
      </c>
      <c r="F453" s="35" t="s">
        <v>515</v>
      </c>
      <c r="I453" s="45" t="s">
        <v>549</v>
      </c>
    </row>
    <row r="454" spans="1:9">
      <c r="A454" s="39" t="s">
        <v>429</v>
      </c>
      <c r="B454" s="21">
        <v>40817</v>
      </c>
      <c r="C454" s="15"/>
      <c r="D454" s="17">
        <v>0.44</v>
      </c>
      <c r="E454" s="37" t="s">
        <v>505</v>
      </c>
      <c r="F454" s="35" t="s">
        <v>515</v>
      </c>
      <c r="G454" s="45" t="s">
        <v>610</v>
      </c>
      <c r="I454" s="45" t="s">
        <v>549</v>
      </c>
    </row>
    <row r="455" spans="1:9">
      <c r="A455" s="39" t="s">
        <v>430</v>
      </c>
      <c r="B455" s="21">
        <v>40087</v>
      </c>
      <c r="C455" s="15"/>
      <c r="D455" s="24">
        <v>0.3</v>
      </c>
      <c r="E455" s="37" t="s">
        <v>505</v>
      </c>
      <c r="F455" s="35" t="s">
        <v>515</v>
      </c>
      <c r="G455" s="45" t="s">
        <v>564</v>
      </c>
      <c r="I455" s="45" t="s">
        <v>549</v>
      </c>
    </row>
    <row r="456" spans="1:9">
      <c r="A456" s="39" t="s">
        <v>431</v>
      </c>
      <c r="B456" s="21">
        <v>40087</v>
      </c>
      <c r="C456" s="15"/>
      <c r="D456" s="24">
        <v>0.3</v>
      </c>
      <c r="E456" s="37" t="s">
        <v>505</v>
      </c>
      <c r="F456" s="35" t="s">
        <v>515</v>
      </c>
      <c r="G456" s="45" t="s">
        <v>564</v>
      </c>
      <c r="I456" s="45" t="s">
        <v>549</v>
      </c>
    </row>
    <row r="457" spans="1:9">
      <c r="A457" s="39" t="s">
        <v>432</v>
      </c>
      <c r="B457" s="21">
        <v>40817</v>
      </c>
      <c r="C457" s="15"/>
      <c r="D457" s="17">
        <v>0.44</v>
      </c>
      <c r="E457" s="37" t="s">
        <v>505</v>
      </c>
      <c r="F457" s="35" t="s">
        <v>515</v>
      </c>
      <c r="G457" s="45" t="s">
        <v>610</v>
      </c>
      <c r="I457" s="45" t="s">
        <v>549</v>
      </c>
    </row>
    <row r="458" spans="1:9" ht="22.5">
      <c r="A458" s="15" t="s">
        <v>433</v>
      </c>
      <c r="B458" s="20">
        <v>37895</v>
      </c>
      <c r="C458" s="15"/>
      <c r="D458" s="17">
        <v>0.44</v>
      </c>
      <c r="E458" s="35" t="s">
        <v>505</v>
      </c>
      <c r="F458" s="35" t="s">
        <v>515</v>
      </c>
      <c r="G458" s="39" t="s">
        <v>536</v>
      </c>
      <c r="H458" s="40"/>
      <c r="I458" s="39" t="s">
        <v>612</v>
      </c>
    </row>
    <row r="459" spans="1:9" ht="22.5">
      <c r="A459" s="15" t="s">
        <v>434</v>
      </c>
      <c r="B459" s="20">
        <v>37895</v>
      </c>
      <c r="C459" s="15"/>
      <c r="D459" s="24">
        <v>0.56000000000000005</v>
      </c>
      <c r="E459" s="35" t="s">
        <v>505</v>
      </c>
      <c r="F459" s="35" t="s">
        <v>515</v>
      </c>
      <c r="H459" s="40"/>
      <c r="I459" s="39" t="s">
        <v>575</v>
      </c>
    </row>
    <row r="460" spans="1:9">
      <c r="A460" s="39" t="s">
        <v>435</v>
      </c>
      <c r="B460" s="21">
        <v>40087</v>
      </c>
      <c r="C460" s="15"/>
      <c r="D460" s="24">
        <v>0.68</v>
      </c>
      <c r="E460" s="37" t="s">
        <v>505</v>
      </c>
      <c r="F460" s="35" t="s">
        <v>515</v>
      </c>
      <c r="G460" s="45" t="s">
        <v>564</v>
      </c>
      <c r="I460" s="45" t="s">
        <v>549</v>
      </c>
    </row>
    <row r="461" spans="1:9" ht="22.5">
      <c r="A461" s="15" t="s">
        <v>436</v>
      </c>
      <c r="B461" s="20">
        <v>37895</v>
      </c>
      <c r="C461" s="15"/>
      <c r="D461" s="24">
        <v>0.68</v>
      </c>
      <c r="E461" s="35" t="s">
        <v>505</v>
      </c>
      <c r="F461" s="35" t="s">
        <v>515</v>
      </c>
      <c r="H461" s="40"/>
      <c r="I461" s="39" t="s">
        <v>575</v>
      </c>
    </row>
    <row r="462" spans="1:9">
      <c r="A462" s="15" t="s">
        <v>437</v>
      </c>
      <c r="B462" s="20">
        <v>37895</v>
      </c>
      <c r="C462" s="15"/>
      <c r="D462" s="24">
        <v>0.9</v>
      </c>
      <c r="E462" s="35" t="s">
        <v>505</v>
      </c>
      <c r="F462" s="35" t="s">
        <v>515</v>
      </c>
      <c r="I462" s="57" t="s">
        <v>549</v>
      </c>
    </row>
    <row r="463" spans="1:9">
      <c r="A463" s="15" t="s">
        <v>438</v>
      </c>
      <c r="B463" s="20">
        <v>37895</v>
      </c>
      <c r="C463" s="15"/>
      <c r="D463" s="24">
        <v>1.01</v>
      </c>
      <c r="E463" s="35" t="s">
        <v>505</v>
      </c>
      <c r="F463" s="35" t="s">
        <v>515</v>
      </c>
      <c r="I463" s="57" t="s">
        <v>549</v>
      </c>
    </row>
    <row r="464" spans="1:9">
      <c r="A464" s="15" t="s">
        <v>438</v>
      </c>
      <c r="B464" s="20">
        <v>37895</v>
      </c>
      <c r="C464" s="15"/>
      <c r="D464" s="24">
        <v>0.72</v>
      </c>
      <c r="E464" s="55" t="s">
        <v>505</v>
      </c>
      <c r="F464" s="55" t="s">
        <v>516</v>
      </c>
      <c r="H464" s="58" t="s">
        <v>541</v>
      </c>
      <c r="I464" s="45" t="s">
        <v>549</v>
      </c>
    </row>
    <row r="465" spans="1:9">
      <c r="A465" s="15" t="s">
        <v>439</v>
      </c>
      <c r="B465" s="20">
        <v>37895</v>
      </c>
      <c r="C465" s="15"/>
      <c r="D465" s="24">
        <v>1.01</v>
      </c>
      <c r="E465" s="35" t="s">
        <v>505</v>
      </c>
      <c r="F465" s="35" t="s">
        <v>515</v>
      </c>
      <c r="I465" s="45" t="s">
        <v>549</v>
      </c>
    </row>
    <row r="466" spans="1:9">
      <c r="A466" s="15" t="s">
        <v>440</v>
      </c>
      <c r="B466" s="20">
        <v>40452</v>
      </c>
      <c r="C466" s="21"/>
      <c r="D466" s="24">
        <v>1.45</v>
      </c>
      <c r="E466" s="35" t="s">
        <v>505</v>
      </c>
      <c r="F466" s="35" t="s">
        <v>515</v>
      </c>
      <c r="G466" s="57" t="s">
        <v>609</v>
      </c>
      <c r="I466" s="45" t="s">
        <v>549</v>
      </c>
    </row>
    <row r="467" spans="1:9">
      <c r="A467" s="15" t="s">
        <v>441</v>
      </c>
      <c r="B467" s="20">
        <v>38626</v>
      </c>
      <c r="C467" s="15"/>
      <c r="D467" s="24">
        <v>1.22</v>
      </c>
      <c r="E467" s="15" t="s">
        <v>505</v>
      </c>
      <c r="F467" s="35" t="s">
        <v>515</v>
      </c>
      <c r="G467" s="57" t="s">
        <v>534</v>
      </c>
      <c r="I467" s="45" t="s">
        <v>549</v>
      </c>
    </row>
    <row r="468" spans="1:9">
      <c r="A468" s="15" t="s">
        <v>442</v>
      </c>
      <c r="B468" s="20">
        <v>38261</v>
      </c>
      <c r="C468" s="15"/>
      <c r="D468" s="24">
        <v>46.92</v>
      </c>
      <c r="E468" s="55" t="s">
        <v>505</v>
      </c>
      <c r="F468" s="55" t="s">
        <v>515</v>
      </c>
      <c r="G468" s="57" t="s">
        <v>532</v>
      </c>
      <c r="I468" s="45" t="s">
        <v>549</v>
      </c>
    </row>
    <row r="469" spans="1:9">
      <c r="A469" s="15" t="s">
        <v>443</v>
      </c>
      <c r="B469" s="20">
        <v>37895</v>
      </c>
      <c r="C469" s="15"/>
      <c r="D469" s="24">
        <v>1.7</v>
      </c>
      <c r="E469" s="35" t="s">
        <v>505</v>
      </c>
      <c r="F469" s="35" t="s">
        <v>515</v>
      </c>
      <c r="I469" s="45" t="s">
        <v>549</v>
      </c>
    </row>
    <row r="470" spans="1:9">
      <c r="A470" s="15" t="s">
        <v>444</v>
      </c>
      <c r="B470" s="20">
        <v>37895</v>
      </c>
      <c r="C470" s="15"/>
      <c r="D470" s="24">
        <v>1.7</v>
      </c>
      <c r="E470" s="35" t="s">
        <v>505</v>
      </c>
      <c r="F470" s="35" t="s">
        <v>515</v>
      </c>
      <c r="G470" s="57" t="s">
        <v>536</v>
      </c>
      <c r="I470" s="45" t="s">
        <v>549</v>
      </c>
    </row>
    <row r="471" spans="1:9">
      <c r="A471" s="15" t="s">
        <v>445</v>
      </c>
      <c r="B471" s="20">
        <v>37895</v>
      </c>
      <c r="C471" s="15"/>
      <c r="D471" s="24">
        <v>1.7</v>
      </c>
      <c r="E471" s="35" t="s">
        <v>505</v>
      </c>
      <c r="F471" s="35" t="s">
        <v>515</v>
      </c>
      <c r="G471" s="57" t="s">
        <v>536</v>
      </c>
      <c r="I471" s="45" t="s">
        <v>549</v>
      </c>
    </row>
    <row r="472" spans="1:9">
      <c r="A472" s="15" t="s">
        <v>446</v>
      </c>
      <c r="B472" s="20">
        <v>37895</v>
      </c>
      <c r="C472" s="15"/>
      <c r="D472" s="24">
        <v>1.7</v>
      </c>
      <c r="E472" s="35" t="s">
        <v>505</v>
      </c>
      <c r="F472" s="35" t="s">
        <v>515</v>
      </c>
      <c r="G472" s="57" t="s">
        <v>536</v>
      </c>
      <c r="I472" s="45" t="s">
        <v>549</v>
      </c>
    </row>
    <row r="473" spans="1:9">
      <c r="A473" s="15" t="s">
        <v>447</v>
      </c>
      <c r="B473" s="20">
        <v>37895</v>
      </c>
      <c r="C473" s="15"/>
      <c r="D473" s="24">
        <v>1.7</v>
      </c>
      <c r="E473" s="35" t="s">
        <v>505</v>
      </c>
      <c r="F473" s="35" t="s">
        <v>515</v>
      </c>
      <c r="G473" s="57" t="s">
        <v>536</v>
      </c>
      <c r="I473" s="45" t="s">
        <v>549</v>
      </c>
    </row>
    <row r="474" spans="1:9">
      <c r="A474" s="15" t="s">
        <v>548</v>
      </c>
      <c r="B474" s="20">
        <v>37895</v>
      </c>
      <c r="C474" s="15"/>
      <c r="D474" s="24">
        <v>1.94</v>
      </c>
      <c r="E474" s="35" t="s">
        <v>505</v>
      </c>
      <c r="F474" s="35" t="s">
        <v>515</v>
      </c>
      <c r="I474" s="45" t="s">
        <v>549</v>
      </c>
    </row>
    <row r="475" spans="1:9">
      <c r="A475" s="15" t="s">
        <v>448</v>
      </c>
      <c r="B475" s="20">
        <v>37895</v>
      </c>
      <c r="C475" s="15"/>
      <c r="D475" s="24">
        <v>1.94</v>
      </c>
      <c r="E475" s="35" t="s">
        <v>505</v>
      </c>
      <c r="F475" s="35" t="s">
        <v>515</v>
      </c>
      <c r="I475" s="45" t="s">
        <v>549</v>
      </c>
    </row>
    <row r="476" spans="1:9">
      <c r="A476" s="15" t="s">
        <v>448</v>
      </c>
      <c r="B476" s="20">
        <v>37895</v>
      </c>
      <c r="C476" s="15"/>
      <c r="D476" s="24">
        <v>1.6</v>
      </c>
      <c r="E476" s="55" t="s">
        <v>505</v>
      </c>
      <c r="F476" s="55" t="s">
        <v>516</v>
      </c>
      <c r="H476" s="58" t="s">
        <v>541</v>
      </c>
      <c r="I476" s="45" t="s">
        <v>549</v>
      </c>
    </row>
    <row r="477" spans="1:9">
      <c r="A477" s="15" t="s">
        <v>449</v>
      </c>
      <c r="B477" s="20">
        <v>37895</v>
      </c>
      <c r="C477" s="15"/>
      <c r="D477" s="24">
        <v>1.94</v>
      </c>
      <c r="E477" s="35" t="s">
        <v>505</v>
      </c>
      <c r="F477" s="35" t="s">
        <v>515</v>
      </c>
      <c r="I477" s="45" t="s">
        <v>549</v>
      </c>
    </row>
    <row r="478" spans="1:9">
      <c r="A478" s="15" t="s">
        <v>450</v>
      </c>
      <c r="B478" s="20">
        <v>37895</v>
      </c>
      <c r="C478" s="15"/>
      <c r="D478" s="24">
        <v>1.94</v>
      </c>
      <c r="E478" s="35" t="s">
        <v>505</v>
      </c>
      <c r="F478" s="35" t="s">
        <v>515</v>
      </c>
      <c r="I478" s="45" t="s">
        <v>549</v>
      </c>
    </row>
    <row r="479" spans="1:9">
      <c r="A479" s="15" t="s">
        <v>451</v>
      </c>
      <c r="B479" s="20">
        <v>37895</v>
      </c>
      <c r="C479" s="15"/>
      <c r="D479" s="24">
        <v>1.94</v>
      </c>
      <c r="E479" s="35" t="s">
        <v>505</v>
      </c>
      <c r="F479" s="35" t="s">
        <v>515</v>
      </c>
      <c r="I479" s="45" t="s">
        <v>549</v>
      </c>
    </row>
    <row r="480" spans="1:9">
      <c r="A480" s="15" t="s">
        <v>452</v>
      </c>
      <c r="B480" s="20">
        <v>37895</v>
      </c>
      <c r="C480" s="15"/>
      <c r="D480" s="24">
        <v>1.7</v>
      </c>
      <c r="E480" s="35" t="s">
        <v>505</v>
      </c>
      <c r="F480" s="35" t="s">
        <v>515</v>
      </c>
      <c r="I480" s="45" t="s">
        <v>549</v>
      </c>
    </row>
    <row r="481" spans="1:9">
      <c r="A481" s="15" t="s">
        <v>453</v>
      </c>
      <c r="B481" s="20">
        <v>37895</v>
      </c>
      <c r="C481" s="15"/>
      <c r="D481" s="24">
        <v>1.7</v>
      </c>
      <c r="E481" s="35" t="s">
        <v>505</v>
      </c>
      <c r="F481" s="35" t="s">
        <v>515</v>
      </c>
      <c r="G481" s="39"/>
      <c r="I481" s="45" t="s">
        <v>549</v>
      </c>
    </row>
    <row r="482" spans="1:9">
      <c r="A482" s="15" t="s">
        <v>38</v>
      </c>
      <c r="B482" s="20">
        <v>39356</v>
      </c>
      <c r="C482" s="15"/>
      <c r="D482" s="24">
        <v>1.22</v>
      </c>
      <c r="E482" s="35" t="s">
        <v>505</v>
      </c>
      <c r="F482" s="35" t="s">
        <v>515</v>
      </c>
      <c r="G482" s="39" t="s">
        <v>529</v>
      </c>
      <c r="I482" s="45" t="s">
        <v>551</v>
      </c>
    </row>
    <row r="483" spans="1:9">
      <c r="A483" s="39" t="s">
        <v>454</v>
      </c>
      <c r="B483" s="21">
        <v>40087</v>
      </c>
      <c r="C483" s="35"/>
      <c r="D483" s="24">
        <v>1.22</v>
      </c>
      <c r="E483" s="37" t="s">
        <v>505</v>
      </c>
      <c r="F483" s="35" t="s">
        <v>515</v>
      </c>
      <c r="G483" s="39" t="s">
        <v>564</v>
      </c>
      <c r="I483" s="57" t="s">
        <v>549</v>
      </c>
    </row>
    <row r="484" spans="1:9">
      <c r="A484" s="15" t="s">
        <v>39</v>
      </c>
      <c r="B484" s="20">
        <v>39356</v>
      </c>
      <c r="C484" s="15"/>
      <c r="D484" s="24">
        <v>1.22</v>
      </c>
      <c r="E484" s="35" t="s">
        <v>505</v>
      </c>
      <c r="F484" s="35" t="s">
        <v>515</v>
      </c>
      <c r="G484" s="57" t="s">
        <v>529</v>
      </c>
      <c r="I484" s="45" t="s">
        <v>551</v>
      </c>
    </row>
    <row r="485" spans="1:9">
      <c r="A485" s="15" t="s">
        <v>40</v>
      </c>
      <c r="B485" s="20">
        <v>39356</v>
      </c>
      <c r="C485" s="15"/>
      <c r="D485" s="24">
        <v>1.22</v>
      </c>
      <c r="E485" s="35" t="s">
        <v>505</v>
      </c>
      <c r="F485" s="35" t="s">
        <v>515</v>
      </c>
      <c r="G485" s="57" t="s">
        <v>529</v>
      </c>
      <c r="I485" s="45" t="s">
        <v>551</v>
      </c>
    </row>
    <row r="486" spans="1:9">
      <c r="A486" s="11" t="s">
        <v>455</v>
      </c>
      <c r="B486" s="61">
        <v>39722</v>
      </c>
      <c r="C486" s="11"/>
      <c r="D486" s="25">
        <v>3</v>
      </c>
      <c r="E486" s="11" t="s">
        <v>505</v>
      </c>
      <c r="F486" s="62" t="s">
        <v>515</v>
      </c>
      <c r="G486" s="57" t="s">
        <v>530</v>
      </c>
      <c r="H486" s="50"/>
      <c r="I486" s="45" t="s">
        <v>550</v>
      </c>
    </row>
    <row r="487" spans="1:9">
      <c r="A487" s="11" t="s">
        <v>41</v>
      </c>
      <c r="B487" s="20">
        <v>39356</v>
      </c>
      <c r="C487" s="11"/>
      <c r="D487" s="25">
        <v>3</v>
      </c>
      <c r="E487" s="35" t="s">
        <v>505</v>
      </c>
      <c r="F487" s="35" t="s">
        <v>515</v>
      </c>
      <c r="G487" s="57" t="s">
        <v>529</v>
      </c>
      <c r="I487" s="45" t="s">
        <v>551</v>
      </c>
    </row>
    <row r="488" spans="1:9">
      <c r="A488" s="39" t="s">
        <v>456</v>
      </c>
      <c r="B488" s="21">
        <v>40087</v>
      </c>
      <c r="C488" s="15"/>
      <c r="D488" s="24">
        <v>3</v>
      </c>
      <c r="E488" s="37" t="s">
        <v>505</v>
      </c>
      <c r="F488" s="35" t="s">
        <v>515</v>
      </c>
      <c r="G488" s="45" t="s">
        <v>564</v>
      </c>
      <c r="I488" s="57" t="s">
        <v>549</v>
      </c>
    </row>
    <row r="489" spans="1:9">
      <c r="A489" s="45" t="s">
        <v>42</v>
      </c>
      <c r="B489" s="21">
        <v>40087</v>
      </c>
      <c r="C489" s="11"/>
      <c r="D489" s="25">
        <v>2.75</v>
      </c>
      <c r="E489" s="37" t="s">
        <v>505</v>
      </c>
      <c r="F489" s="35" t="s">
        <v>515</v>
      </c>
      <c r="G489" s="45" t="s">
        <v>564</v>
      </c>
      <c r="I489" s="57" t="s">
        <v>551</v>
      </c>
    </row>
    <row r="490" spans="1:9">
      <c r="A490" s="15" t="s">
        <v>457</v>
      </c>
      <c r="B490" s="20">
        <v>37895</v>
      </c>
      <c r="C490" s="15"/>
      <c r="D490" s="24">
        <v>1.0900000000000001</v>
      </c>
      <c r="E490" s="35" t="s">
        <v>505</v>
      </c>
      <c r="F490" s="35" t="s">
        <v>515</v>
      </c>
      <c r="I490" s="45" t="s">
        <v>549</v>
      </c>
    </row>
    <row r="491" spans="1:9">
      <c r="A491" s="15" t="s">
        <v>458</v>
      </c>
      <c r="B491" s="20">
        <v>38626</v>
      </c>
      <c r="C491" s="15"/>
      <c r="D491" s="24">
        <v>0.84</v>
      </c>
      <c r="E491" s="15" t="s">
        <v>505</v>
      </c>
      <c r="F491" s="35" t="s">
        <v>515</v>
      </c>
      <c r="G491" s="57" t="s">
        <v>534</v>
      </c>
      <c r="I491" s="45" t="s">
        <v>549</v>
      </c>
    </row>
    <row r="492" spans="1:9">
      <c r="A492" s="15" t="s">
        <v>458</v>
      </c>
      <c r="B492" s="20">
        <v>38626</v>
      </c>
      <c r="C492" s="15"/>
      <c r="D492" s="24">
        <v>0.83</v>
      </c>
      <c r="E492" s="55" t="s">
        <v>505</v>
      </c>
      <c r="F492" s="55" t="s">
        <v>516</v>
      </c>
      <c r="G492" s="57" t="s">
        <v>534</v>
      </c>
      <c r="H492" s="58" t="s">
        <v>541</v>
      </c>
      <c r="I492" s="45" t="s">
        <v>549</v>
      </c>
    </row>
    <row r="493" spans="1:9">
      <c r="A493" s="15" t="s">
        <v>459</v>
      </c>
      <c r="B493" s="20">
        <v>37895</v>
      </c>
      <c r="C493" s="15"/>
      <c r="D493" s="24">
        <v>0.83</v>
      </c>
      <c r="E493" s="35" t="s">
        <v>505</v>
      </c>
      <c r="F493" s="35" t="s">
        <v>515</v>
      </c>
      <c r="I493" s="45" t="s">
        <v>549</v>
      </c>
    </row>
    <row r="494" spans="1:9">
      <c r="A494" s="62" t="s">
        <v>43</v>
      </c>
      <c r="B494" s="64">
        <v>39356</v>
      </c>
      <c r="D494" s="63">
        <v>2.5</v>
      </c>
      <c r="E494" s="35" t="s">
        <v>505</v>
      </c>
      <c r="F494" s="35" t="s">
        <v>515</v>
      </c>
      <c r="G494" s="57" t="s">
        <v>529</v>
      </c>
      <c r="I494" s="45" t="s">
        <v>551</v>
      </c>
    </row>
    <row r="495" spans="1:9">
      <c r="A495" s="62" t="s">
        <v>44</v>
      </c>
      <c r="B495" s="64">
        <v>39356</v>
      </c>
      <c r="D495" s="63">
        <v>2.5</v>
      </c>
      <c r="E495" s="35" t="s">
        <v>505</v>
      </c>
      <c r="F495" s="35" t="s">
        <v>515</v>
      </c>
      <c r="G495" s="57" t="s">
        <v>529</v>
      </c>
      <c r="I495" s="45" t="s">
        <v>551</v>
      </c>
    </row>
    <row r="496" spans="1:9">
      <c r="A496" s="15" t="s">
        <v>460</v>
      </c>
      <c r="B496" s="20">
        <v>38261</v>
      </c>
      <c r="C496" s="15"/>
      <c r="D496" s="24">
        <v>27.75</v>
      </c>
      <c r="E496" s="55" t="s">
        <v>505</v>
      </c>
      <c r="F496" s="55" t="s">
        <v>515</v>
      </c>
      <c r="G496" s="57" t="s">
        <v>532</v>
      </c>
      <c r="I496" s="45" t="s">
        <v>549</v>
      </c>
    </row>
    <row r="497" spans="1:9">
      <c r="A497" s="39" t="s">
        <v>461</v>
      </c>
      <c r="B497" s="21">
        <v>40452</v>
      </c>
      <c r="C497" s="21"/>
      <c r="D497" s="24">
        <v>1.25</v>
      </c>
      <c r="E497" s="37" t="s">
        <v>505</v>
      </c>
      <c r="F497" s="35" t="s">
        <v>515</v>
      </c>
      <c r="G497" s="45" t="s">
        <v>609</v>
      </c>
      <c r="H497" s="57"/>
      <c r="I497" s="57" t="s">
        <v>549</v>
      </c>
    </row>
    <row r="498" spans="1:9">
      <c r="A498" s="39" t="s">
        <v>462</v>
      </c>
      <c r="B498" s="21">
        <v>40087</v>
      </c>
      <c r="C498" s="15"/>
      <c r="D498" s="24">
        <v>1.1000000000000001</v>
      </c>
      <c r="E498" s="37" t="s">
        <v>505</v>
      </c>
      <c r="F498" s="35" t="s">
        <v>515</v>
      </c>
      <c r="G498" s="45" t="s">
        <v>564</v>
      </c>
      <c r="I498" s="57" t="s">
        <v>549</v>
      </c>
    </row>
    <row r="499" spans="1:9">
      <c r="A499" s="35" t="s">
        <v>45</v>
      </c>
      <c r="B499" s="64">
        <v>40452</v>
      </c>
      <c r="C499" s="21"/>
      <c r="D499" s="63">
        <v>1.25</v>
      </c>
      <c r="E499" s="35" t="s">
        <v>505</v>
      </c>
      <c r="F499" s="35" t="s">
        <v>515</v>
      </c>
      <c r="G499" s="57" t="s">
        <v>609</v>
      </c>
      <c r="H499" s="57"/>
      <c r="I499" s="45" t="s">
        <v>551</v>
      </c>
    </row>
    <row r="500" spans="1:9">
      <c r="A500" s="15" t="s">
        <v>463</v>
      </c>
      <c r="B500" s="20">
        <v>37895</v>
      </c>
      <c r="C500" s="15"/>
      <c r="D500" s="24">
        <v>0.56999999999999995</v>
      </c>
      <c r="E500" s="35" t="s">
        <v>505</v>
      </c>
      <c r="F500" s="35" t="s">
        <v>515</v>
      </c>
      <c r="I500" s="45" t="s">
        <v>549</v>
      </c>
    </row>
    <row r="501" spans="1:9">
      <c r="A501" s="15" t="s">
        <v>464</v>
      </c>
      <c r="B501" s="20">
        <v>37895</v>
      </c>
      <c r="C501" s="15"/>
      <c r="D501" s="24">
        <v>0.77</v>
      </c>
      <c r="E501" s="35" t="s">
        <v>505</v>
      </c>
      <c r="F501" s="35" t="s">
        <v>515</v>
      </c>
      <c r="I501" s="45" t="s">
        <v>549</v>
      </c>
    </row>
    <row r="502" spans="1:9" ht="22.5">
      <c r="A502" s="15" t="s">
        <v>465</v>
      </c>
      <c r="B502" s="20">
        <v>37895</v>
      </c>
      <c r="C502" s="98">
        <v>41182</v>
      </c>
      <c r="D502" s="24">
        <v>0.5</v>
      </c>
      <c r="E502" s="35" t="s">
        <v>505</v>
      </c>
      <c r="F502" s="35" t="s">
        <v>515</v>
      </c>
      <c r="G502" s="102" t="s">
        <v>626</v>
      </c>
      <c r="H502" s="40"/>
      <c r="I502" s="39" t="s">
        <v>550</v>
      </c>
    </row>
    <row r="503" spans="1:9">
      <c r="A503" s="99" t="s">
        <v>465</v>
      </c>
      <c r="B503" s="100">
        <v>41183</v>
      </c>
      <c r="C503" s="99"/>
      <c r="D503" s="101">
        <v>1.5</v>
      </c>
      <c r="E503" s="99" t="s">
        <v>505</v>
      </c>
      <c r="F503" s="99" t="s">
        <v>515</v>
      </c>
      <c r="G503" s="102" t="s">
        <v>627</v>
      </c>
      <c r="H503" s="103"/>
      <c r="I503" s="102" t="s">
        <v>549</v>
      </c>
    </row>
    <row r="504" spans="1:9" ht="22.5">
      <c r="A504" s="15" t="s">
        <v>466</v>
      </c>
      <c r="B504" s="20">
        <v>37895</v>
      </c>
      <c r="C504" s="98">
        <v>41182</v>
      </c>
      <c r="D504" s="24">
        <v>0.5</v>
      </c>
      <c r="E504" s="35" t="s">
        <v>505</v>
      </c>
      <c r="F504" s="35" t="s">
        <v>515</v>
      </c>
      <c r="G504" s="102" t="s">
        <v>626</v>
      </c>
      <c r="H504" s="40"/>
      <c r="I504" s="39" t="s">
        <v>550</v>
      </c>
    </row>
    <row r="505" spans="1:9">
      <c r="A505" s="99" t="s">
        <v>466</v>
      </c>
      <c r="B505" s="100">
        <v>41183</v>
      </c>
      <c r="C505" s="99"/>
      <c r="D505" s="101">
        <v>1.5</v>
      </c>
      <c r="E505" s="99" t="s">
        <v>505</v>
      </c>
      <c r="F505" s="99" t="s">
        <v>515</v>
      </c>
      <c r="G505" s="102" t="s">
        <v>627</v>
      </c>
      <c r="H505" s="103"/>
      <c r="I505" s="102" t="s">
        <v>549</v>
      </c>
    </row>
    <row r="506" spans="1:9" ht="22.5">
      <c r="A506" s="15" t="s">
        <v>467</v>
      </c>
      <c r="B506" s="20">
        <v>37895</v>
      </c>
      <c r="C506" s="98">
        <v>41182</v>
      </c>
      <c r="D506" s="24">
        <v>0.5</v>
      </c>
      <c r="E506" s="35" t="s">
        <v>505</v>
      </c>
      <c r="F506" s="35" t="s">
        <v>515</v>
      </c>
      <c r="G506" s="102" t="s">
        <v>626</v>
      </c>
      <c r="H506" s="40"/>
      <c r="I506" s="39" t="s">
        <v>550</v>
      </c>
    </row>
    <row r="507" spans="1:9">
      <c r="A507" s="99" t="s">
        <v>467</v>
      </c>
      <c r="B507" s="100">
        <v>41183</v>
      </c>
      <c r="C507" s="99"/>
      <c r="D507" s="101">
        <v>1.5</v>
      </c>
      <c r="E507" s="99" t="s">
        <v>505</v>
      </c>
      <c r="F507" s="99" t="s">
        <v>515</v>
      </c>
      <c r="G507" s="102" t="s">
        <v>627</v>
      </c>
      <c r="H507" s="103"/>
      <c r="I507" s="102" t="s">
        <v>549</v>
      </c>
    </row>
    <row r="508" spans="1:9" ht="22.5">
      <c r="A508" s="15" t="s">
        <v>468</v>
      </c>
      <c r="B508" s="20">
        <v>37895</v>
      </c>
      <c r="C508" s="98">
        <v>41182</v>
      </c>
      <c r="D508" s="24">
        <v>1.81</v>
      </c>
      <c r="E508" s="35" t="s">
        <v>505</v>
      </c>
      <c r="F508" s="35" t="s">
        <v>515</v>
      </c>
      <c r="G508" s="102" t="s">
        <v>626</v>
      </c>
      <c r="H508" s="40"/>
      <c r="I508" s="39" t="s">
        <v>550</v>
      </c>
    </row>
    <row r="509" spans="1:9">
      <c r="A509" s="99" t="s">
        <v>468</v>
      </c>
      <c r="B509" s="100">
        <v>41183</v>
      </c>
      <c r="C509" s="99"/>
      <c r="D509" s="101">
        <v>1.5</v>
      </c>
      <c r="E509" s="99" t="s">
        <v>505</v>
      </c>
      <c r="F509" s="99" t="s">
        <v>515</v>
      </c>
      <c r="G509" s="102" t="s">
        <v>627</v>
      </c>
      <c r="H509" s="103"/>
      <c r="I509" s="102" t="s">
        <v>549</v>
      </c>
    </row>
    <row r="510" spans="1:9" ht="22.5">
      <c r="A510" s="15" t="s">
        <v>469</v>
      </c>
      <c r="B510" s="20">
        <v>37895</v>
      </c>
      <c r="C510" s="98">
        <v>41182</v>
      </c>
      <c r="D510" s="24">
        <v>0.5</v>
      </c>
      <c r="E510" s="35" t="s">
        <v>505</v>
      </c>
      <c r="F510" s="35" t="s">
        <v>515</v>
      </c>
      <c r="G510" s="102" t="s">
        <v>626</v>
      </c>
      <c r="H510" s="40"/>
      <c r="I510" s="39" t="s">
        <v>550</v>
      </c>
    </row>
    <row r="511" spans="1:9" ht="22.5">
      <c r="A511" s="15" t="s">
        <v>469</v>
      </c>
      <c r="B511" s="20">
        <v>37895</v>
      </c>
      <c r="C511" s="98">
        <v>41182</v>
      </c>
      <c r="D511" s="24">
        <v>0.48</v>
      </c>
      <c r="E511" s="55" t="s">
        <v>505</v>
      </c>
      <c r="F511" s="55" t="s">
        <v>516</v>
      </c>
      <c r="G511" s="102" t="s">
        <v>626</v>
      </c>
      <c r="H511" s="58" t="s">
        <v>541</v>
      </c>
      <c r="I511" s="39" t="s">
        <v>550</v>
      </c>
    </row>
    <row r="512" spans="1:9">
      <c r="A512" s="99" t="s">
        <v>469</v>
      </c>
      <c r="B512" s="100">
        <v>41183</v>
      </c>
      <c r="C512" s="99"/>
      <c r="D512" s="101">
        <v>1.5</v>
      </c>
      <c r="E512" s="99" t="s">
        <v>505</v>
      </c>
      <c r="F512" s="99" t="s">
        <v>515</v>
      </c>
      <c r="G512" s="102" t="s">
        <v>627</v>
      </c>
      <c r="H512" s="103"/>
      <c r="I512" s="102" t="s">
        <v>549</v>
      </c>
    </row>
    <row r="513" spans="1:9">
      <c r="A513" s="99" t="s">
        <v>469</v>
      </c>
      <c r="B513" s="100">
        <v>41183</v>
      </c>
      <c r="C513" s="99"/>
      <c r="D513" s="101">
        <v>1.44</v>
      </c>
      <c r="E513" s="99" t="s">
        <v>505</v>
      </c>
      <c r="F513" s="99" t="s">
        <v>516</v>
      </c>
      <c r="G513" s="102" t="s">
        <v>627</v>
      </c>
      <c r="H513" s="103" t="s">
        <v>541</v>
      </c>
      <c r="I513" s="94" t="s">
        <v>550</v>
      </c>
    </row>
    <row r="514" spans="1:9" ht="22.5">
      <c r="A514" s="15" t="s">
        <v>470</v>
      </c>
      <c r="B514" s="20">
        <v>37895</v>
      </c>
      <c r="C514" s="98">
        <v>41182</v>
      </c>
      <c r="D514" s="24">
        <v>0.9</v>
      </c>
      <c r="E514" s="35" t="s">
        <v>505</v>
      </c>
      <c r="F514" s="35" t="s">
        <v>515</v>
      </c>
      <c r="G514" s="102" t="s">
        <v>626</v>
      </c>
      <c r="H514" s="40"/>
      <c r="I514" s="39" t="s">
        <v>550</v>
      </c>
    </row>
    <row r="515" spans="1:9">
      <c r="A515" s="99" t="s">
        <v>470</v>
      </c>
      <c r="B515" s="100">
        <v>41183</v>
      </c>
      <c r="C515" s="99"/>
      <c r="D515" s="101">
        <v>1.5</v>
      </c>
      <c r="E515" s="99" t="s">
        <v>505</v>
      </c>
      <c r="F515" s="99" t="s">
        <v>515</v>
      </c>
      <c r="G515" s="102" t="s">
        <v>627</v>
      </c>
      <c r="H515" s="103"/>
      <c r="I515" s="102" t="s">
        <v>549</v>
      </c>
    </row>
    <row r="516" spans="1:9" ht="22.5">
      <c r="A516" s="15" t="s">
        <v>471</v>
      </c>
      <c r="B516" s="20">
        <v>37895</v>
      </c>
      <c r="C516" s="98">
        <v>41182</v>
      </c>
      <c r="D516" s="24">
        <v>0.5</v>
      </c>
      <c r="E516" s="35" t="s">
        <v>505</v>
      </c>
      <c r="F516" s="35" t="s">
        <v>515</v>
      </c>
      <c r="G516" s="102" t="s">
        <v>626</v>
      </c>
      <c r="H516" s="40"/>
      <c r="I516" s="39" t="s">
        <v>550</v>
      </c>
    </row>
    <row r="517" spans="1:9">
      <c r="A517" s="99" t="s">
        <v>471</v>
      </c>
      <c r="B517" s="100">
        <v>41183</v>
      </c>
      <c r="C517" s="99"/>
      <c r="D517" s="101">
        <v>1.5</v>
      </c>
      <c r="E517" s="99" t="s">
        <v>505</v>
      </c>
      <c r="F517" s="99" t="s">
        <v>515</v>
      </c>
      <c r="G517" s="102" t="s">
        <v>627</v>
      </c>
      <c r="H517" s="103"/>
      <c r="I517" s="102" t="s">
        <v>549</v>
      </c>
    </row>
    <row r="518" spans="1:9" ht="22.5">
      <c r="A518" s="15" t="s">
        <v>472</v>
      </c>
      <c r="B518" s="20">
        <v>37895</v>
      </c>
      <c r="C518" s="98">
        <v>41182</v>
      </c>
      <c r="D518" s="24">
        <v>0.5</v>
      </c>
      <c r="E518" s="35" t="s">
        <v>505</v>
      </c>
      <c r="F518" s="35" t="s">
        <v>515</v>
      </c>
      <c r="G518" s="102" t="s">
        <v>626</v>
      </c>
      <c r="H518" s="40"/>
      <c r="I518" s="39" t="s">
        <v>550</v>
      </c>
    </row>
    <row r="519" spans="1:9">
      <c r="A519" s="99" t="s">
        <v>472</v>
      </c>
      <c r="B519" s="100">
        <v>41183</v>
      </c>
      <c r="C519" s="99"/>
      <c r="D519" s="101">
        <v>1.5</v>
      </c>
      <c r="E519" s="99" t="s">
        <v>505</v>
      </c>
      <c r="F519" s="99" t="s">
        <v>515</v>
      </c>
      <c r="G519" s="102" t="s">
        <v>627</v>
      </c>
      <c r="H519" s="103"/>
      <c r="I519" s="102" t="s">
        <v>549</v>
      </c>
    </row>
    <row r="520" spans="1:9" ht="22.5">
      <c r="A520" s="15" t="s">
        <v>473</v>
      </c>
      <c r="B520" s="20">
        <v>37895</v>
      </c>
      <c r="C520" s="98">
        <v>41182</v>
      </c>
      <c r="D520" s="24">
        <v>0.5</v>
      </c>
      <c r="E520" s="35" t="s">
        <v>505</v>
      </c>
      <c r="F520" s="35" t="s">
        <v>515</v>
      </c>
      <c r="G520" s="102" t="s">
        <v>626</v>
      </c>
      <c r="H520" s="40"/>
      <c r="I520" s="39" t="s">
        <v>550</v>
      </c>
    </row>
    <row r="521" spans="1:9">
      <c r="A521" s="99" t="s">
        <v>473</v>
      </c>
      <c r="B521" s="100">
        <v>41183</v>
      </c>
      <c r="C521" s="99"/>
      <c r="D521" s="101">
        <v>1.5</v>
      </c>
      <c r="E521" s="99" t="s">
        <v>505</v>
      </c>
      <c r="F521" s="99" t="s">
        <v>515</v>
      </c>
      <c r="G521" s="102" t="s">
        <v>627</v>
      </c>
      <c r="H521" s="103"/>
      <c r="I521" s="102" t="s">
        <v>549</v>
      </c>
    </row>
    <row r="522" spans="1:9" ht="22.5">
      <c r="A522" s="15" t="s">
        <v>474</v>
      </c>
      <c r="B522" s="20">
        <v>37895</v>
      </c>
      <c r="C522" s="98">
        <v>41182</v>
      </c>
      <c r="D522" s="24">
        <v>0.5</v>
      </c>
      <c r="E522" s="35" t="s">
        <v>505</v>
      </c>
      <c r="F522" s="35" t="s">
        <v>515</v>
      </c>
      <c r="G522" s="102" t="s">
        <v>626</v>
      </c>
      <c r="H522" s="40"/>
      <c r="I522" s="39" t="s">
        <v>550</v>
      </c>
    </row>
    <row r="523" spans="1:9">
      <c r="A523" s="99" t="s">
        <v>474</v>
      </c>
      <c r="B523" s="100">
        <v>41183</v>
      </c>
      <c r="C523" s="99"/>
      <c r="D523" s="101">
        <v>1.5</v>
      </c>
      <c r="E523" s="99" t="s">
        <v>505</v>
      </c>
      <c r="F523" s="99" t="s">
        <v>515</v>
      </c>
      <c r="G523" s="102" t="s">
        <v>627</v>
      </c>
      <c r="H523" s="103"/>
      <c r="I523" s="102" t="s">
        <v>549</v>
      </c>
    </row>
    <row r="524" spans="1:9">
      <c r="A524" s="15" t="s">
        <v>475</v>
      </c>
      <c r="B524" s="20">
        <v>38626</v>
      </c>
      <c r="C524" s="15"/>
      <c r="D524" s="24">
        <v>2.5</v>
      </c>
      <c r="E524" s="15" t="s">
        <v>505</v>
      </c>
      <c r="F524" s="35" t="s">
        <v>515</v>
      </c>
      <c r="G524" s="57" t="s">
        <v>534</v>
      </c>
      <c r="I524" s="45" t="s">
        <v>549</v>
      </c>
    </row>
    <row r="525" spans="1:9">
      <c r="A525" s="15" t="s">
        <v>476</v>
      </c>
      <c r="B525" s="20">
        <v>38626</v>
      </c>
      <c r="C525" s="15"/>
      <c r="D525" s="24">
        <v>2.5</v>
      </c>
      <c r="E525" s="15" t="s">
        <v>505</v>
      </c>
      <c r="F525" s="35" t="s">
        <v>515</v>
      </c>
      <c r="G525" s="57" t="s">
        <v>534</v>
      </c>
      <c r="I525" s="45" t="s">
        <v>549</v>
      </c>
    </row>
    <row r="526" spans="1:9">
      <c r="A526" s="15" t="s">
        <v>477</v>
      </c>
      <c r="B526" s="20">
        <v>38626</v>
      </c>
      <c r="C526" s="15"/>
      <c r="D526" s="24">
        <v>2.5</v>
      </c>
      <c r="E526" s="15" t="s">
        <v>505</v>
      </c>
      <c r="F526" s="35" t="s">
        <v>515</v>
      </c>
      <c r="G526" s="57" t="s">
        <v>534</v>
      </c>
      <c r="I526" s="45" t="s">
        <v>549</v>
      </c>
    </row>
    <row r="527" spans="1:9">
      <c r="A527" s="15" t="s">
        <v>478</v>
      </c>
      <c r="B527" s="20">
        <v>38626</v>
      </c>
      <c r="C527" s="15"/>
      <c r="D527" s="24">
        <v>2.5</v>
      </c>
      <c r="E527" s="15" t="s">
        <v>505</v>
      </c>
      <c r="F527" s="35" t="s">
        <v>515</v>
      </c>
      <c r="G527" s="57" t="s">
        <v>534</v>
      </c>
      <c r="I527" s="45" t="s">
        <v>549</v>
      </c>
    </row>
    <row r="528" spans="1:9">
      <c r="A528" s="15" t="s">
        <v>479</v>
      </c>
      <c r="B528" s="20">
        <v>38626</v>
      </c>
      <c r="C528" s="15"/>
      <c r="D528" s="24">
        <v>2.5</v>
      </c>
      <c r="E528" s="15" t="s">
        <v>505</v>
      </c>
      <c r="F528" s="35" t="s">
        <v>515</v>
      </c>
      <c r="G528" s="57" t="s">
        <v>534</v>
      </c>
      <c r="I528" s="45" t="s">
        <v>549</v>
      </c>
    </row>
    <row r="529" spans="1:9">
      <c r="A529" s="15" t="s">
        <v>480</v>
      </c>
      <c r="B529" s="20">
        <v>38626</v>
      </c>
      <c r="C529" s="15"/>
      <c r="D529" s="24">
        <v>2.5</v>
      </c>
      <c r="E529" s="15" t="s">
        <v>505</v>
      </c>
      <c r="F529" s="35" t="s">
        <v>515</v>
      </c>
      <c r="G529" s="57" t="s">
        <v>534</v>
      </c>
      <c r="I529" s="45" t="s">
        <v>549</v>
      </c>
    </row>
    <row r="530" spans="1:9">
      <c r="A530" s="15" t="s">
        <v>481</v>
      </c>
      <c r="B530" s="20">
        <v>38626</v>
      </c>
      <c r="C530" s="15"/>
      <c r="D530" s="24">
        <v>2.5</v>
      </c>
      <c r="E530" s="15" t="s">
        <v>505</v>
      </c>
      <c r="F530" s="35" t="s">
        <v>515</v>
      </c>
      <c r="G530" s="57" t="s">
        <v>534</v>
      </c>
      <c r="I530" s="45" t="s">
        <v>549</v>
      </c>
    </row>
    <row r="531" spans="1:9">
      <c r="A531" s="15" t="s">
        <v>482</v>
      </c>
      <c r="B531" s="20">
        <v>38626</v>
      </c>
      <c r="C531" s="15"/>
      <c r="D531" s="24">
        <v>2.5</v>
      </c>
      <c r="E531" s="15" t="s">
        <v>505</v>
      </c>
      <c r="F531" s="35" t="s">
        <v>515</v>
      </c>
      <c r="G531" s="57" t="s">
        <v>534</v>
      </c>
      <c r="I531" s="45" t="s">
        <v>549</v>
      </c>
    </row>
    <row r="532" spans="1:9">
      <c r="A532" s="15" t="s">
        <v>483</v>
      </c>
      <c r="B532" s="20">
        <v>38626</v>
      </c>
      <c r="C532" s="15"/>
      <c r="D532" s="24">
        <v>2.5</v>
      </c>
      <c r="E532" s="15" t="s">
        <v>505</v>
      </c>
      <c r="F532" s="35" t="s">
        <v>515</v>
      </c>
      <c r="G532" s="57" t="s">
        <v>534</v>
      </c>
      <c r="I532" s="45" t="s">
        <v>549</v>
      </c>
    </row>
    <row r="533" spans="1:9">
      <c r="A533" s="15" t="s">
        <v>484</v>
      </c>
      <c r="B533" s="20">
        <v>37895</v>
      </c>
      <c r="C533" s="15"/>
      <c r="D533" s="24">
        <v>0.75</v>
      </c>
      <c r="E533" s="35" t="s">
        <v>505</v>
      </c>
      <c r="F533" s="35" t="s">
        <v>515</v>
      </c>
      <c r="I533" s="45" t="s">
        <v>549</v>
      </c>
    </row>
    <row r="534" spans="1:9">
      <c r="A534" s="39" t="s">
        <v>485</v>
      </c>
      <c r="B534" s="21">
        <v>40087</v>
      </c>
      <c r="C534" s="15"/>
      <c r="D534" s="24">
        <v>1.0900000000000001</v>
      </c>
      <c r="E534" s="37" t="s">
        <v>505</v>
      </c>
      <c r="F534" s="35" t="s">
        <v>515</v>
      </c>
      <c r="G534" s="45" t="s">
        <v>564</v>
      </c>
      <c r="I534" s="57" t="s">
        <v>549</v>
      </c>
    </row>
    <row r="535" spans="1:9">
      <c r="A535" s="15" t="s">
        <v>486</v>
      </c>
      <c r="B535" s="20">
        <v>37895</v>
      </c>
      <c r="C535" s="15"/>
      <c r="D535" s="24">
        <v>1.0900000000000001</v>
      </c>
      <c r="E535" s="35" t="s">
        <v>505</v>
      </c>
      <c r="F535" s="35" t="s">
        <v>515</v>
      </c>
      <c r="I535" s="45" t="s">
        <v>549</v>
      </c>
    </row>
    <row r="536" spans="1:9">
      <c r="A536" s="15" t="s">
        <v>46</v>
      </c>
      <c r="B536" s="20">
        <v>39356</v>
      </c>
      <c r="C536" s="15"/>
      <c r="D536" s="24">
        <v>0.9</v>
      </c>
      <c r="E536" s="35" t="s">
        <v>505</v>
      </c>
      <c r="F536" s="35" t="s">
        <v>515</v>
      </c>
      <c r="G536" s="57" t="s">
        <v>529</v>
      </c>
      <c r="I536" s="45" t="s">
        <v>551</v>
      </c>
    </row>
    <row r="537" spans="1:9" ht="33.75">
      <c r="A537" s="15" t="s">
        <v>47</v>
      </c>
      <c r="B537" s="20">
        <v>37895</v>
      </c>
      <c r="C537" s="15"/>
      <c r="D537" s="24">
        <v>0.9</v>
      </c>
      <c r="E537" s="35" t="s">
        <v>505</v>
      </c>
      <c r="F537" s="35" t="s">
        <v>515</v>
      </c>
      <c r="I537" s="45" t="s">
        <v>553</v>
      </c>
    </row>
    <row r="538" spans="1:9">
      <c r="A538" s="15" t="s">
        <v>487</v>
      </c>
      <c r="B538" s="20">
        <v>37895</v>
      </c>
      <c r="C538" s="15"/>
      <c r="D538" s="24">
        <v>1.0900000000000001</v>
      </c>
      <c r="E538" s="35" t="s">
        <v>505</v>
      </c>
      <c r="F538" s="35" t="s">
        <v>515</v>
      </c>
      <c r="I538" s="45" t="s">
        <v>549</v>
      </c>
    </row>
    <row r="539" spans="1:9">
      <c r="A539" s="15" t="s">
        <v>488</v>
      </c>
      <c r="B539" s="20">
        <v>37895</v>
      </c>
      <c r="C539" s="15"/>
      <c r="D539" s="24">
        <v>0.54</v>
      </c>
      <c r="E539" s="35" t="s">
        <v>505</v>
      </c>
      <c r="F539" s="35" t="s">
        <v>515</v>
      </c>
      <c r="H539" s="40"/>
      <c r="I539" s="57" t="s">
        <v>550</v>
      </c>
    </row>
    <row r="540" spans="1:9">
      <c r="A540" s="15" t="s">
        <v>489</v>
      </c>
      <c r="B540" s="20">
        <v>37895</v>
      </c>
      <c r="C540" s="15"/>
      <c r="D540" s="24">
        <v>0.54</v>
      </c>
      <c r="E540" s="35" t="s">
        <v>505</v>
      </c>
      <c r="F540" s="35" t="s">
        <v>515</v>
      </c>
      <c r="H540" s="40"/>
      <c r="I540" s="57" t="s">
        <v>550</v>
      </c>
    </row>
    <row r="541" spans="1:9">
      <c r="A541" s="15" t="s">
        <v>490</v>
      </c>
      <c r="B541" s="20">
        <v>37895</v>
      </c>
      <c r="C541" s="15"/>
      <c r="D541" s="24">
        <v>0.54</v>
      </c>
      <c r="E541" s="35" t="s">
        <v>505</v>
      </c>
      <c r="F541" s="35" t="s">
        <v>515</v>
      </c>
      <c r="H541" s="40"/>
      <c r="I541" s="57" t="s">
        <v>550</v>
      </c>
    </row>
    <row r="542" spans="1:9" ht="22.5">
      <c r="A542" s="35" t="s">
        <v>48</v>
      </c>
      <c r="B542" s="20">
        <v>38991</v>
      </c>
      <c r="D542" s="63">
        <v>1.03</v>
      </c>
      <c r="E542" s="55" t="s">
        <v>505</v>
      </c>
      <c r="F542" s="55" t="s">
        <v>515</v>
      </c>
      <c r="G542" s="57" t="s">
        <v>535</v>
      </c>
      <c r="I542" s="57" t="s">
        <v>554</v>
      </c>
    </row>
    <row r="543" spans="1:9" ht="22.5">
      <c r="A543" s="35" t="s">
        <v>49</v>
      </c>
      <c r="B543" s="20">
        <v>38991</v>
      </c>
      <c r="D543" s="63">
        <v>1.03</v>
      </c>
      <c r="E543" s="55" t="s">
        <v>505</v>
      </c>
      <c r="F543" s="55" t="s">
        <v>515</v>
      </c>
      <c r="G543" s="57" t="s">
        <v>535</v>
      </c>
      <c r="I543" s="57" t="s">
        <v>554</v>
      </c>
    </row>
    <row r="544" spans="1:9">
      <c r="A544" s="45" t="s">
        <v>491</v>
      </c>
      <c r="B544" s="44">
        <v>40087</v>
      </c>
      <c r="C544" s="11"/>
      <c r="D544" s="25">
        <v>1.03</v>
      </c>
      <c r="E544" s="37" t="s">
        <v>505</v>
      </c>
      <c r="F544" s="35" t="s">
        <v>515</v>
      </c>
      <c r="G544" s="45" t="s">
        <v>564</v>
      </c>
      <c r="I544" s="57" t="s">
        <v>551</v>
      </c>
    </row>
    <row r="545" spans="1:9" ht="22.5">
      <c r="A545" s="62" t="s">
        <v>50</v>
      </c>
      <c r="B545" s="20">
        <v>38991</v>
      </c>
      <c r="D545" s="63">
        <v>1.03</v>
      </c>
      <c r="E545" s="55" t="s">
        <v>505</v>
      </c>
      <c r="F545" s="55" t="s">
        <v>515</v>
      </c>
      <c r="G545" s="57" t="s">
        <v>535</v>
      </c>
      <c r="I545" s="57" t="s">
        <v>554</v>
      </c>
    </row>
    <row r="546" spans="1:9">
      <c r="A546" s="15" t="s">
        <v>492</v>
      </c>
      <c r="B546" s="20">
        <v>37895</v>
      </c>
      <c r="C546" s="15"/>
      <c r="D546" s="24">
        <v>0.54</v>
      </c>
      <c r="E546" s="35" t="s">
        <v>505</v>
      </c>
      <c r="F546" s="35" t="s">
        <v>515</v>
      </c>
      <c r="H546" s="40"/>
      <c r="I546" s="57" t="s">
        <v>550</v>
      </c>
    </row>
    <row r="547" spans="1:9">
      <c r="A547" s="15" t="s">
        <v>493</v>
      </c>
      <c r="B547" s="20">
        <v>37895</v>
      </c>
      <c r="C547" s="15"/>
      <c r="D547" s="24">
        <v>0.54</v>
      </c>
      <c r="E547" s="35" t="s">
        <v>505</v>
      </c>
      <c r="F547" s="35" t="s">
        <v>515</v>
      </c>
      <c r="H547" s="40"/>
      <c r="I547" s="57" t="s">
        <v>550</v>
      </c>
    </row>
    <row r="548" spans="1:9">
      <c r="A548" s="15" t="s">
        <v>494</v>
      </c>
      <c r="B548" s="20">
        <v>37895</v>
      </c>
      <c r="C548" s="15"/>
      <c r="D548" s="24">
        <v>0.33</v>
      </c>
      <c r="E548" s="35" t="s">
        <v>505</v>
      </c>
      <c r="F548" s="35" t="s">
        <v>515</v>
      </c>
      <c r="H548" s="40"/>
      <c r="I548" s="57" t="s">
        <v>550</v>
      </c>
    </row>
    <row r="549" spans="1:9">
      <c r="A549" s="15" t="s">
        <v>495</v>
      </c>
      <c r="B549" s="20">
        <v>37895</v>
      </c>
      <c r="C549" s="15"/>
      <c r="D549" s="24">
        <v>0.33</v>
      </c>
      <c r="E549" s="35" t="s">
        <v>505</v>
      </c>
      <c r="F549" s="35" t="s">
        <v>515</v>
      </c>
      <c r="H549" s="40"/>
      <c r="I549" s="57" t="s">
        <v>550</v>
      </c>
    </row>
    <row r="550" spans="1:9">
      <c r="A550" s="15" t="s">
        <v>496</v>
      </c>
      <c r="B550" s="20">
        <v>37895</v>
      </c>
      <c r="C550" s="15"/>
      <c r="D550" s="24">
        <v>0.33</v>
      </c>
      <c r="E550" s="35" t="s">
        <v>505</v>
      </c>
      <c r="F550" s="35" t="s">
        <v>515</v>
      </c>
      <c r="H550" s="40"/>
      <c r="I550" s="57" t="s">
        <v>550</v>
      </c>
    </row>
    <row r="551" spans="1:9">
      <c r="A551" s="15" t="s">
        <v>497</v>
      </c>
      <c r="B551" s="20">
        <v>37895</v>
      </c>
      <c r="C551" s="15"/>
      <c r="D551" s="24">
        <v>0.33</v>
      </c>
      <c r="E551" s="35" t="s">
        <v>505</v>
      </c>
      <c r="F551" s="35" t="s">
        <v>515</v>
      </c>
      <c r="H551" s="40"/>
      <c r="I551" s="57" t="s">
        <v>550</v>
      </c>
    </row>
    <row r="552" spans="1:9">
      <c r="A552" s="15" t="s">
        <v>498</v>
      </c>
      <c r="B552" s="20">
        <v>37895</v>
      </c>
      <c r="C552" s="15"/>
      <c r="D552" s="24">
        <v>0.33</v>
      </c>
      <c r="E552" s="35" t="s">
        <v>505</v>
      </c>
      <c r="F552" s="35" t="s">
        <v>515</v>
      </c>
      <c r="H552" s="40"/>
      <c r="I552" s="57" t="s">
        <v>550</v>
      </c>
    </row>
    <row r="553" spans="1:9">
      <c r="A553" s="15" t="s">
        <v>499</v>
      </c>
      <c r="B553" s="20">
        <v>37895</v>
      </c>
      <c r="C553" s="15"/>
      <c r="D553" s="24">
        <v>0.33</v>
      </c>
      <c r="E553" s="35" t="s">
        <v>505</v>
      </c>
      <c r="F553" s="35" t="s">
        <v>515</v>
      </c>
      <c r="H553" s="40"/>
      <c r="I553" s="57" t="s">
        <v>550</v>
      </c>
    </row>
    <row r="554" spans="1:9">
      <c r="A554" s="15" t="s">
        <v>500</v>
      </c>
      <c r="B554" s="20">
        <v>37895</v>
      </c>
      <c r="C554" s="15"/>
      <c r="D554" s="24">
        <v>0.33</v>
      </c>
      <c r="E554" s="35" t="s">
        <v>505</v>
      </c>
      <c r="F554" s="35" t="s">
        <v>515</v>
      </c>
      <c r="H554" s="40"/>
      <c r="I554" s="57" t="s">
        <v>550</v>
      </c>
    </row>
    <row r="555" spans="1:9">
      <c r="A555" s="15" t="s">
        <v>501</v>
      </c>
      <c r="B555" s="20">
        <v>37895</v>
      </c>
      <c r="C555" s="15"/>
      <c r="D555" s="24">
        <v>0.33</v>
      </c>
      <c r="E555" s="35" t="s">
        <v>505</v>
      </c>
      <c r="F555" s="35" t="s">
        <v>515</v>
      </c>
      <c r="H555" s="40"/>
      <c r="I555" s="57" t="s">
        <v>550</v>
      </c>
    </row>
    <row r="556" spans="1:9">
      <c r="A556" s="15" t="s">
        <v>502</v>
      </c>
      <c r="B556" s="20">
        <v>37895</v>
      </c>
      <c r="C556" s="15"/>
      <c r="D556" s="24">
        <v>0.33</v>
      </c>
      <c r="E556" s="35" t="s">
        <v>505</v>
      </c>
      <c r="F556" s="35" t="s">
        <v>515</v>
      </c>
      <c r="H556" s="40"/>
      <c r="I556" s="57" t="s">
        <v>550</v>
      </c>
    </row>
    <row r="557" spans="1:9">
      <c r="A557" s="15" t="s">
        <v>503</v>
      </c>
      <c r="B557" s="20">
        <v>37895</v>
      </c>
      <c r="C557" s="15"/>
      <c r="D557" s="24">
        <v>0.33</v>
      </c>
      <c r="E557" s="35" t="s">
        <v>505</v>
      </c>
      <c r="F557" s="35" t="s">
        <v>515</v>
      </c>
      <c r="H557" s="40"/>
      <c r="I557" s="57" t="s">
        <v>550</v>
      </c>
    </row>
    <row r="558" spans="1:9">
      <c r="A558" s="15" t="s">
        <v>504</v>
      </c>
      <c r="B558" s="20">
        <v>38261</v>
      </c>
      <c r="C558" s="15"/>
      <c r="D558" s="24">
        <v>6.74</v>
      </c>
      <c r="E558" s="55" t="s">
        <v>505</v>
      </c>
      <c r="F558" s="55" t="s">
        <v>515</v>
      </c>
      <c r="G558" s="57" t="s">
        <v>532</v>
      </c>
      <c r="I558" s="57" t="s">
        <v>549</v>
      </c>
    </row>
  </sheetData>
  <autoFilter ref="A2:I558">
    <filterColumn colId="1"/>
    <filterColumn colId="2"/>
    <filterColumn colId="6"/>
    <filterColumn colId="8"/>
  </autoFilter>
  <sortState ref="A3:J773">
    <sortCondition ref="A2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workbookViewId="0"/>
  </sheetViews>
  <sheetFormatPr defaultRowHeight="11.25"/>
  <cols>
    <col min="1" max="1" width="9.140625" style="38"/>
    <col min="2" max="2" width="9.140625" style="71"/>
    <col min="3" max="3" width="10.140625" style="71" bestFit="1" customWidth="1"/>
    <col min="4" max="9" width="9.140625" style="72"/>
    <col min="10" max="10" width="10.85546875" style="38" customWidth="1"/>
    <col min="11" max="12" width="12.42578125" style="39" customWidth="1"/>
    <col min="13" max="13" width="13.140625" style="39" customWidth="1"/>
    <col min="14" max="16384" width="9.140625" style="38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  <c r="I1" s="65"/>
    </row>
    <row r="2" spans="1:13" ht="101.25">
      <c r="A2" s="2" t="s">
        <v>1</v>
      </c>
      <c r="B2" s="26" t="s">
        <v>89</v>
      </c>
      <c r="C2" s="27" t="s">
        <v>90</v>
      </c>
      <c r="D2" s="28" t="s">
        <v>556</v>
      </c>
      <c r="E2" s="29" t="s">
        <v>51</v>
      </c>
      <c r="F2" s="29" t="s">
        <v>52</v>
      </c>
      <c r="G2" s="29" t="s">
        <v>53</v>
      </c>
      <c r="H2" s="29" t="s">
        <v>54</v>
      </c>
      <c r="I2" s="29" t="s">
        <v>55</v>
      </c>
      <c r="J2" s="4" t="s">
        <v>517</v>
      </c>
      <c r="K2" s="6" t="s">
        <v>518</v>
      </c>
      <c r="L2" s="1" t="s">
        <v>524</v>
      </c>
      <c r="M2" s="1" t="s">
        <v>524</v>
      </c>
    </row>
    <row r="3" spans="1:13" ht="22.5">
      <c r="A3" s="15" t="s">
        <v>122</v>
      </c>
      <c r="B3" s="66">
        <v>38261</v>
      </c>
      <c r="C3" s="69"/>
      <c r="D3" s="68">
        <v>0.15</v>
      </c>
      <c r="E3" s="68">
        <v>0.15</v>
      </c>
      <c r="F3" s="68">
        <v>0.15</v>
      </c>
      <c r="G3" s="68">
        <v>0.15</v>
      </c>
      <c r="H3" s="68">
        <v>0.15</v>
      </c>
      <c r="I3" s="68">
        <v>0.15</v>
      </c>
      <c r="J3" s="39" t="s">
        <v>505</v>
      </c>
      <c r="K3" s="39" t="s">
        <v>515</v>
      </c>
      <c r="L3" s="39" t="s">
        <v>532</v>
      </c>
    </row>
    <row r="4" spans="1:13">
      <c r="A4" s="15" t="s">
        <v>129</v>
      </c>
      <c r="B4" s="66">
        <v>37895</v>
      </c>
      <c r="C4" s="69"/>
      <c r="D4" s="68">
        <v>0.3</v>
      </c>
      <c r="E4" s="68">
        <v>0.3</v>
      </c>
      <c r="F4" s="68">
        <v>0.3</v>
      </c>
      <c r="G4" s="68">
        <v>0.3</v>
      </c>
      <c r="H4" s="68">
        <v>0.3</v>
      </c>
      <c r="I4" s="68">
        <v>0.3</v>
      </c>
      <c r="J4" s="38" t="s">
        <v>505</v>
      </c>
      <c r="K4" s="39" t="s">
        <v>515</v>
      </c>
    </row>
    <row r="5" spans="1:13">
      <c r="A5" s="15" t="s">
        <v>130</v>
      </c>
      <c r="B5" s="66">
        <v>37895</v>
      </c>
      <c r="C5" s="69"/>
      <c r="D5" s="68">
        <v>0.3</v>
      </c>
      <c r="E5" s="68">
        <v>0.3</v>
      </c>
      <c r="F5" s="68">
        <v>0.3</v>
      </c>
      <c r="G5" s="68">
        <v>0.3</v>
      </c>
      <c r="H5" s="68">
        <v>0.3</v>
      </c>
      <c r="I5" s="68">
        <v>0.3</v>
      </c>
      <c r="J5" s="38" t="s">
        <v>505</v>
      </c>
      <c r="K5" s="39" t="s">
        <v>515</v>
      </c>
    </row>
    <row r="6" spans="1:13" ht="22.5">
      <c r="A6" s="15" t="s">
        <v>134</v>
      </c>
      <c r="B6" s="66">
        <v>38991</v>
      </c>
      <c r="C6" s="69"/>
      <c r="D6" s="68">
        <v>0.52</v>
      </c>
      <c r="E6" s="68">
        <v>0.52</v>
      </c>
      <c r="F6" s="68">
        <v>0.52</v>
      </c>
      <c r="G6" s="68">
        <v>0.52</v>
      </c>
      <c r="H6" s="68">
        <v>0.52</v>
      </c>
      <c r="I6" s="68">
        <v>0.52</v>
      </c>
      <c r="J6" s="38" t="s">
        <v>505</v>
      </c>
      <c r="K6" s="39" t="s">
        <v>515</v>
      </c>
      <c r="L6" s="39" t="s">
        <v>535</v>
      </c>
    </row>
    <row r="7" spans="1:13">
      <c r="A7" s="15" t="s">
        <v>135</v>
      </c>
      <c r="B7" s="66">
        <v>37895</v>
      </c>
      <c r="C7" s="69"/>
      <c r="D7" s="68">
        <v>0.3</v>
      </c>
      <c r="E7" s="68">
        <v>0.3</v>
      </c>
      <c r="F7" s="68">
        <v>0.3</v>
      </c>
      <c r="G7" s="68">
        <v>0.3</v>
      </c>
      <c r="H7" s="68">
        <v>0.3</v>
      </c>
      <c r="I7" s="68">
        <v>0.3</v>
      </c>
      <c r="J7" s="38" t="s">
        <v>505</v>
      </c>
      <c r="K7" s="39" t="s">
        <v>515</v>
      </c>
    </row>
    <row r="8" spans="1:13">
      <c r="A8" s="15" t="s">
        <v>136</v>
      </c>
      <c r="B8" s="66">
        <v>37895</v>
      </c>
      <c r="C8" s="69"/>
      <c r="D8" s="68">
        <v>0.3</v>
      </c>
      <c r="E8" s="68">
        <v>0.3</v>
      </c>
      <c r="F8" s="68">
        <v>0.3</v>
      </c>
      <c r="G8" s="68">
        <v>0.3</v>
      </c>
      <c r="H8" s="68">
        <v>0.3</v>
      </c>
      <c r="I8" s="68">
        <v>0.3</v>
      </c>
      <c r="J8" s="38" t="s">
        <v>505</v>
      </c>
      <c r="K8" s="39" t="s">
        <v>515</v>
      </c>
    </row>
    <row r="9" spans="1:13">
      <c r="A9" s="15" t="s">
        <v>137</v>
      </c>
      <c r="B9" s="66">
        <v>37895</v>
      </c>
      <c r="C9" s="69"/>
      <c r="D9" s="68">
        <v>0.3</v>
      </c>
      <c r="E9" s="68">
        <v>0.3</v>
      </c>
      <c r="F9" s="68">
        <v>0.3</v>
      </c>
      <c r="G9" s="68">
        <v>0.3</v>
      </c>
      <c r="H9" s="68">
        <v>0.3</v>
      </c>
      <c r="I9" s="68">
        <v>0.3</v>
      </c>
      <c r="J9" s="38" t="s">
        <v>505</v>
      </c>
      <c r="K9" s="39" t="s">
        <v>515</v>
      </c>
    </row>
    <row r="10" spans="1:13">
      <c r="A10" s="15" t="s">
        <v>138</v>
      </c>
      <c r="B10" s="66">
        <v>37895</v>
      </c>
      <c r="C10" s="69"/>
      <c r="D10" s="68">
        <v>0.3</v>
      </c>
      <c r="E10" s="68">
        <v>0.3</v>
      </c>
      <c r="F10" s="68">
        <v>0.3</v>
      </c>
      <c r="G10" s="68">
        <v>0.3</v>
      </c>
      <c r="H10" s="68">
        <v>0.3</v>
      </c>
      <c r="I10" s="68">
        <v>0.3</v>
      </c>
      <c r="J10" s="38" t="s">
        <v>505</v>
      </c>
      <c r="K10" s="39" t="s">
        <v>515</v>
      </c>
    </row>
    <row r="11" spans="1:13">
      <c r="A11" s="15" t="s">
        <v>167</v>
      </c>
      <c r="B11" s="66">
        <v>37895</v>
      </c>
      <c r="C11" s="69"/>
      <c r="D11" s="68">
        <v>0.04</v>
      </c>
      <c r="E11" s="68">
        <v>0.04</v>
      </c>
      <c r="F11" s="68">
        <v>0.04</v>
      </c>
      <c r="G11" s="68">
        <v>0.04</v>
      </c>
      <c r="H11" s="68">
        <v>0.04</v>
      </c>
      <c r="I11" s="68">
        <v>0.04</v>
      </c>
      <c r="J11" s="38" t="s">
        <v>505</v>
      </c>
      <c r="K11" s="39" t="s">
        <v>515</v>
      </c>
    </row>
    <row r="12" spans="1:13" ht="22.5">
      <c r="A12" s="38" t="s">
        <v>168</v>
      </c>
      <c r="B12" s="67">
        <v>40087</v>
      </c>
      <c r="D12" s="72">
        <v>0.26</v>
      </c>
      <c r="E12" s="72">
        <v>0.26</v>
      </c>
      <c r="F12" s="72">
        <v>0.26</v>
      </c>
      <c r="G12" s="72">
        <v>0.26</v>
      </c>
      <c r="H12" s="72">
        <v>0.26</v>
      </c>
      <c r="I12" s="72">
        <v>0.26</v>
      </c>
      <c r="J12" s="38" t="s">
        <v>505</v>
      </c>
      <c r="K12" s="39" t="s">
        <v>515</v>
      </c>
      <c r="L12" s="39" t="s">
        <v>564</v>
      </c>
    </row>
    <row r="13" spans="1:13" ht="22.5">
      <c r="A13" s="15" t="s">
        <v>169</v>
      </c>
      <c r="B13" s="66">
        <v>38991</v>
      </c>
      <c r="C13" s="69"/>
      <c r="D13" s="68">
        <v>0.26</v>
      </c>
      <c r="E13" s="68">
        <v>0.26</v>
      </c>
      <c r="F13" s="68">
        <v>0.26</v>
      </c>
      <c r="G13" s="68">
        <v>0.26</v>
      </c>
      <c r="H13" s="68">
        <v>0.26</v>
      </c>
      <c r="I13" s="68">
        <v>0.26</v>
      </c>
      <c r="J13" s="38" t="s">
        <v>505</v>
      </c>
      <c r="K13" s="39" t="s">
        <v>515</v>
      </c>
      <c r="L13" s="39" t="s">
        <v>535</v>
      </c>
    </row>
    <row r="14" spans="1:13" ht="22.5">
      <c r="A14" s="15" t="s">
        <v>170</v>
      </c>
      <c r="B14" s="66">
        <v>38991</v>
      </c>
      <c r="C14" s="69"/>
      <c r="D14" s="68">
        <v>0.34</v>
      </c>
      <c r="E14" s="68">
        <v>0.34</v>
      </c>
      <c r="F14" s="68">
        <v>0.34</v>
      </c>
      <c r="G14" s="68">
        <v>0.34</v>
      </c>
      <c r="H14" s="68">
        <v>0.34</v>
      </c>
      <c r="I14" s="68">
        <v>0.34</v>
      </c>
      <c r="J14" s="38" t="s">
        <v>505</v>
      </c>
      <c r="K14" s="39" t="s">
        <v>515</v>
      </c>
      <c r="L14" s="39" t="s">
        <v>535</v>
      </c>
    </row>
    <row r="15" spans="1:13" ht="22.5">
      <c r="A15" s="15" t="s">
        <v>171</v>
      </c>
      <c r="B15" s="66">
        <v>38991</v>
      </c>
      <c r="C15" s="69"/>
      <c r="D15" s="68">
        <v>0.24</v>
      </c>
      <c r="E15" s="68">
        <v>0.24</v>
      </c>
      <c r="F15" s="68">
        <v>0.24</v>
      </c>
      <c r="G15" s="68">
        <v>0.24</v>
      </c>
      <c r="H15" s="68">
        <v>0.24</v>
      </c>
      <c r="I15" s="68">
        <v>0.24</v>
      </c>
      <c r="J15" s="38" t="s">
        <v>505</v>
      </c>
      <c r="K15" s="39" t="s">
        <v>515</v>
      </c>
      <c r="L15" s="39" t="s">
        <v>535</v>
      </c>
    </row>
    <row r="16" spans="1:13">
      <c r="A16" s="15" t="s">
        <v>172</v>
      </c>
      <c r="B16" s="66">
        <v>37895</v>
      </c>
      <c r="C16" s="69"/>
      <c r="D16" s="68">
        <v>0.15</v>
      </c>
      <c r="E16" s="68">
        <v>0.15</v>
      </c>
      <c r="F16" s="68">
        <v>0.15</v>
      </c>
      <c r="G16" s="68">
        <v>0.15</v>
      </c>
      <c r="H16" s="68">
        <v>0.15</v>
      </c>
      <c r="I16" s="68">
        <v>0.15</v>
      </c>
      <c r="J16" s="38" t="s">
        <v>505</v>
      </c>
      <c r="K16" s="39" t="s">
        <v>515</v>
      </c>
    </row>
    <row r="17" spans="1:12">
      <c r="A17" s="15" t="s">
        <v>173</v>
      </c>
      <c r="B17" s="66">
        <v>37895</v>
      </c>
      <c r="C17" s="69"/>
      <c r="D17" s="68">
        <v>0.15</v>
      </c>
      <c r="E17" s="68">
        <v>0.15</v>
      </c>
      <c r="F17" s="68">
        <v>0.15</v>
      </c>
      <c r="G17" s="68">
        <v>0.15</v>
      </c>
      <c r="H17" s="68">
        <v>0.15</v>
      </c>
      <c r="I17" s="68">
        <v>0.15</v>
      </c>
      <c r="J17" s="38" t="s">
        <v>505</v>
      </c>
      <c r="K17" s="39" t="s">
        <v>515</v>
      </c>
    </row>
    <row r="18" spans="1:12">
      <c r="A18" s="15" t="s">
        <v>174</v>
      </c>
      <c r="B18" s="66">
        <v>37895</v>
      </c>
      <c r="C18" s="69"/>
      <c r="D18" s="68">
        <v>0.15</v>
      </c>
      <c r="E18" s="68">
        <v>0.15</v>
      </c>
      <c r="F18" s="68">
        <v>0.15</v>
      </c>
      <c r="G18" s="68">
        <v>0.15</v>
      </c>
      <c r="H18" s="68">
        <v>0.15</v>
      </c>
      <c r="I18" s="68">
        <v>0.15</v>
      </c>
      <c r="J18" s="38" t="s">
        <v>505</v>
      </c>
      <c r="K18" s="39" t="s">
        <v>515</v>
      </c>
    </row>
    <row r="19" spans="1:12">
      <c r="A19" s="15" t="s">
        <v>175</v>
      </c>
      <c r="B19" s="66">
        <v>37895</v>
      </c>
      <c r="C19" s="69"/>
      <c r="D19" s="68">
        <v>0.15</v>
      </c>
      <c r="E19" s="68">
        <v>0.15</v>
      </c>
      <c r="F19" s="68">
        <v>0.15</v>
      </c>
      <c r="G19" s="68">
        <v>0.15</v>
      </c>
      <c r="H19" s="68">
        <v>0.15</v>
      </c>
      <c r="I19" s="68">
        <v>0.15</v>
      </c>
      <c r="J19" s="38" t="s">
        <v>505</v>
      </c>
      <c r="K19" s="39" t="s">
        <v>515</v>
      </c>
    </row>
    <row r="20" spans="1:12">
      <c r="A20" s="15" t="s">
        <v>176</v>
      </c>
      <c r="B20" s="66">
        <v>37895</v>
      </c>
      <c r="C20" s="69"/>
      <c r="D20" s="68">
        <v>0.15</v>
      </c>
      <c r="E20" s="68">
        <v>0.15</v>
      </c>
      <c r="F20" s="68">
        <v>0.15</v>
      </c>
      <c r="G20" s="68">
        <v>0.15</v>
      </c>
      <c r="H20" s="68">
        <v>0.15</v>
      </c>
      <c r="I20" s="68">
        <v>0.15</v>
      </c>
      <c r="J20" s="38" t="s">
        <v>505</v>
      </c>
      <c r="K20" s="39" t="s">
        <v>515</v>
      </c>
    </row>
    <row r="21" spans="1:12">
      <c r="A21" s="15" t="s">
        <v>177</v>
      </c>
      <c r="B21" s="66">
        <v>37895</v>
      </c>
      <c r="C21" s="69"/>
      <c r="D21" s="68">
        <v>1.8</v>
      </c>
      <c r="E21" s="68">
        <v>1.8</v>
      </c>
      <c r="F21" s="68">
        <v>1.8</v>
      </c>
      <c r="G21" s="68">
        <v>1.8</v>
      </c>
      <c r="H21" s="68">
        <v>1.8</v>
      </c>
      <c r="I21" s="68">
        <v>1.8</v>
      </c>
      <c r="J21" s="38" t="s">
        <v>505</v>
      </c>
      <c r="K21" s="39" t="s">
        <v>515</v>
      </c>
    </row>
    <row r="22" spans="1:12">
      <c r="A22" s="15" t="s">
        <v>178</v>
      </c>
      <c r="B22" s="66">
        <v>37895</v>
      </c>
      <c r="C22" s="69"/>
      <c r="D22" s="68">
        <v>1.8</v>
      </c>
      <c r="E22" s="68">
        <v>1.8</v>
      </c>
      <c r="F22" s="68">
        <v>1.8</v>
      </c>
      <c r="G22" s="68">
        <v>1.8</v>
      </c>
      <c r="H22" s="68">
        <v>1.8</v>
      </c>
      <c r="I22" s="68">
        <v>1.8</v>
      </c>
      <c r="J22" s="38" t="s">
        <v>505</v>
      </c>
      <c r="K22" s="39" t="s">
        <v>515</v>
      </c>
    </row>
    <row r="23" spans="1:12">
      <c r="A23" s="15" t="s">
        <v>179</v>
      </c>
      <c r="B23" s="66">
        <v>37895</v>
      </c>
      <c r="C23" s="69"/>
      <c r="D23" s="68">
        <v>1.8</v>
      </c>
      <c r="E23" s="68">
        <v>1.8</v>
      </c>
      <c r="F23" s="68">
        <v>1.8</v>
      </c>
      <c r="G23" s="68">
        <v>1.8</v>
      </c>
      <c r="H23" s="68">
        <v>1.8</v>
      </c>
      <c r="I23" s="68">
        <v>1.8</v>
      </c>
      <c r="J23" s="38" t="s">
        <v>505</v>
      </c>
      <c r="K23" s="39" t="s">
        <v>515</v>
      </c>
    </row>
    <row r="24" spans="1:12">
      <c r="A24" s="15" t="s">
        <v>180</v>
      </c>
      <c r="B24" s="66">
        <v>37895</v>
      </c>
      <c r="C24" s="69"/>
      <c r="D24" s="68">
        <v>1.8</v>
      </c>
      <c r="E24" s="68">
        <v>1.8</v>
      </c>
      <c r="F24" s="68">
        <v>1.8</v>
      </c>
      <c r="G24" s="68">
        <v>1.8</v>
      </c>
      <c r="H24" s="68">
        <v>1.8</v>
      </c>
      <c r="I24" s="68">
        <v>1.8</v>
      </c>
      <c r="J24" s="38" t="s">
        <v>505</v>
      </c>
      <c r="K24" s="39" t="s">
        <v>515</v>
      </c>
    </row>
    <row r="25" spans="1:12">
      <c r="A25" s="15" t="s">
        <v>181</v>
      </c>
      <c r="B25" s="66">
        <v>37895</v>
      </c>
      <c r="C25" s="69"/>
      <c r="D25" s="68">
        <v>1.8</v>
      </c>
      <c r="E25" s="68">
        <v>1.8</v>
      </c>
      <c r="F25" s="68">
        <v>1.8</v>
      </c>
      <c r="G25" s="68">
        <v>1.8</v>
      </c>
      <c r="H25" s="68">
        <v>1.8</v>
      </c>
      <c r="I25" s="68">
        <v>1.8</v>
      </c>
      <c r="J25" s="38" t="s">
        <v>505</v>
      </c>
      <c r="K25" s="39" t="s">
        <v>515</v>
      </c>
    </row>
    <row r="26" spans="1:12">
      <c r="A26" s="15" t="s">
        <v>182</v>
      </c>
      <c r="B26" s="66">
        <v>37895</v>
      </c>
      <c r="C26" s="69"/>
      <c r="D26" s="68">
        <v>1.8</v>
      </c>
      <c r="E26" s="68">
        <v>1.8</v>
      </c>
      <c r="F26" s="68">
        <v>1.8</v>
      </c>
      <c r="G26" s="68">
        <v>1.8</v>
      </c>
      <c r="H26" s="68">
        <v>1.8</v>
      </c>
      <c r="I26" s="68">
        <v>1.8</v>
      </c>
      <c r="J26" s="38" t="s">
        <v>505</v>
      </c>
      <c r="K26" s="39" t="s">
        <v>515</v>
      </c>
    </row>
    <row r="27" spans="1:12">
      <c r="A27" s="15" t="s">
        <v>183</v>
      </c>
      <c r="B27" s="66">
        <v>37895</v>
      </c>
      <c r="C27" s="69"/>
      <c r="D27" s="68">
        <v>1.8</v>
      </c>
      <c r="E27" s="68">
        <v>1.8</v>
      </c>
      <c r="F27" s="68">
        <v>1.8</v>
      </c>
      <c r="G27" s="68">
        <v>1.8</v>
      </c>
      <c r="H27" s="68">
        <v>1.8</v>
      </c>
      <c r="I27" s="68">
        <v>1.8</v>
      </c>
      <c r="J27" s="38" t="s">
        <v>505</v>
      </c>
      <c r="K27" s="39" t="s">
        <v>515</v>
      </c>
    </row>
    <row r="28" spans="1:12" ht="22.5">
      <c r="A28" s="15" t="s">
        <v>184</v>
      </c>
      <c r="B28" s="66">
        <v>38261</v>
      </c>
      <c r="C28" s="69"/>
      <c r="D28" s="68">
        <v>0.12</v>
      </c>
      <c r="E28" s="68">
        <v>0.12</v>
      </c>
      <c r="F28" s="68">
        <v>0.12</v>
      </c>
      <c r="G28" s="68">
        <v>0.12</v>
      </c>
      <c r="H28" s="68">
        <v>0.12</v>
      </c>
      <c r="I28" s="68">
        <v>0.12</v>
      </c>
      <c r="J28" s="38" t="s">
        <v>505</v>
      </c>
      <c r="K28" s="39" t="s">
        <v>515</v>
      </c>
      <c r="L28" s="39" t="s">
        <v>532</v>
      </c>
    </row>
    <row r="29" spans="1:12" ht="22.5">
      <c r="A29" s="15" t="s">
        <v>185</v>
      </c>
      <c r="B29" s="66">
        <v>38261</v>
      </c>
      <c r="C29" s="69"/>
      <c r="D29" s="68">
        <v>0.12</v>
      </c>
      <c r="E29" s="68">
        <v>0.12</v>
      </c>
      <c r="F29" s="68">
        <v>0.12</v>
      </c>
      <c r="G29" s="68">
        <v>0.12</v>
      </c>
      <c r="H29" s="68">
        <v>0.12</v>
      </c>
      <c r="I29" s="68">
        <v>0.12</v>
      </c>
      <c r="J29" s="38" t="s">
        <v>505</v>
      </c>
      <c r="K29" s="39" t="s">
        <v>515</v>
      </c>
      <c r="L29" s="39" t="s">
        <v>532</v>
      </c>
    </row>
    <row r="30" spans="1:12" ht="22.5">
      <c r="A30" s="15" t="s">
        <v>186</v>
      </c>
      <c r="B30" s="66">
        <v>38261</v>
      </c>
      <c r="C30" s="69"/>
      <c r="D30" s="68">
        <v>0.12</v>
      </c>
      <c r="E30" s="68">
        <v>0.12</v>
      </c>
      <c r="F30" s="68">
        <v>0.12</v>
      </c>
      <c r="G30" s="68">
        <v>0.12</v>
      </c>
      <c r="H30" s="68">
        <v>0.12</v>
      </c>
      <c r="I30" s="68">
        <v>0.12</v>
      </c>
      <c r="J30" s="38" t="s">
        <v>505</v>
      </c>
      <c r="K30" s="39" t="s">
        <v>515</v>
      </c>
      <c r="L30" s="39" t="s">
        <v>532</v>
      </c>
    </row>
    <row r="31" spans="1:12" ht="22.5">
      <c r="A31" s="15" t="s">
        <v>187</v>
      </c>
      <c r="B31" s="66">
        <v>38261</v>
      </c>
      <c r="C31" s="69"/>
      <c r="D31" s="68">
        <v>0.12</v>
      </c>
      <c r="E31" s="68">
        <v>0.12</v>
      </c>
      <c r="F31" s="68">
        <v>0.12</v>
      </c>
      <c r="G31" s="68">
        <v>0.12</v>
      </c>
      <c r="H31" s="68">
        <v>0.12</v>
      </c>
      <c r="I31" s="68">
        <v>0.12</v>
      </c>
      <c r="J31" s="38" t="s">
        <v>505</v>
      </c>
      <c r="K31" s="39" t="s">
        <v>515</v>
      </c>
      <c r="L31" s="39" t="s">
        <v>532</v>
      </c>
    </row>
    <row r="32" spans="1:12" ht="22.5">
      <c r="A32" s="15" t="s">
        <v>188</v>
      </c>
      <c r="B32" s="66">
        <v>38261</v>
      </c>
      <c r="C32" s="69"/>
      <c r="D32" s="68">
        <v>0.12</v>
      </c>
      <c r="E32" s="68">
        <v>0.12</v>
      </c>
      <c r="F32" s="68">
        <v>0.12</v>
      </c>
      <c r="G32" s="68">
        <v>0.12</v>
      </c>
      <c r="H32" s="68">
        <v>0.12</v>
      </c>
      <c r="I32" s="68">
        <v>0.12</v>
      </c>
      <c r="J32" s="38" t="s">
        <v>505</v>
      </c>
      <c r="K32" s="39" t="s">
        <v>515</v>
      </c>
      <c r="L32" s="39" t="s">
        <v>532</v>
      </c>
    </row>
    <row r="33" spans="1:12" ht="22.5">
      <c r="A33" s="15" t="s">
        <v>189</v>
      </c>
      <c r="B33" s="66">
        <v>38261</v>
      </c>
      <c r="C33" s="69"/>
      <c r="D33" s="68">
        <v>0.12</v>
      </c>
      <c r="E33" s="68">
        <v>0.12</v>
      </c>
      <c r="F33" s="68">
        <v>0.12</v>
      </c>
      <c r="G33" s="68">
        <v>0.12</v>
      </c>
      <c r="H33" s="68">
        <v>0.12</v>
      </c>
      <c r="I33" s="68">
        <v>0.12</v>
      </c>
      <c r="J33" s="38" t="s">
        <v>505</v>
      </c>
      <c r="K33" s="39" t="s">
        <v>515</v>
      </c>
      <c r="L33" s="39" t="s">
        <v>532</v>
      </c>
    </row>
    <row r="34" spans="1:12" ht="22.5">
      <c r="A34" s="15" t="s">
        <v>190</v>
      </c>
      <c r="B34" s="66">
        <v>38261</v>
      </c>
      <c r="C34" s="69"/>
      <c r="D34" s="68">
        <v>0.12</v>
      </c>
      <c r="E34" s="68">
        <v>0.12</v>
      </c>
      <c r="F34" s="68">
        <v>0.12</v>
      </c>
      <c r="G34" s="68">
        <v>0.12</v>
      </c>
      <c r="H34" s="68">
        <v>0.12</v>
      </c>
      <c r="I34" s="68">
        <v>0.12</v>
      </c>
      <c r="J34" s="38" t="s">
        <v>505</v>
      </c>
      <c r="K34" s="39" t="s">
        <v>515</v>
      </c>
      <c r="L34" s="39" t="s">
        <v>532</v>
      </c>
    </row>
    <row r="35" spans="1:12" ht="22.5">
      <c r="A35" s="38" t="s">
        <v>546</v>
      </c>
      <c r="B35" s="67">
        <v>40087</v>
      </c>
      <c r="D35" s="72">
        <v>0.15</v>
      </c>
      <c r="E35" s="72">
        <v>0.15</v>
      </c>
      <c r="F35" s="72">
        <v>0.15</v>
      </c>
      <c r="G35" s="72">
        <v>0.15</v>
      </c>
      <c r="H35" s="72">
        <v>0.15</v>
      </c>
      <c r="I35" s="72">
        <v>0.15</v>
      </c>
      <c r="J35" s="38" t="s">
        <v>505</v>
      </c>
      <c r="K35" s="39" t="s">
        <v>515</v>
      </c>
      <c r="L35" s="39" t="s">
        <v>564</v>
      </c>
    </row>
    <row r="36" spans="1:12" ht="22.5">
      <c r="A36" s="38" t="s">
        <v>547</v>
      </c>
      <c r="B36" s="67">
        <v>40087</v>
      </c>
      <c r="D36" s="72">
        <v>0.15</v>
      </c>
      <c r="E36" s="72">
        <v>0.15</v>
      </c>
      <c r="F36" s="72">
        <v>0.15</v>
      </c>
      <c r="G36" s="72">
        <v>0.15</v>
      </c>
      <c r="H36" s="72">
        <v>0.15</v>
      </c>
      <c r="I36" s="72">
        <v>0.15</v>
      </c>
      <c r="J36" s="38" t="s">
        <v>505</v>
      </c>
      <c r="K36" s="39" t="s">
        <v>515</v>
      </c>
      <c r="L36" s="39" t="s">
        <v>564</v>
      </c>
    </row>
    <row r="37" spans="1:12" ht="22.5">
      <c r="A37" s="15" t="s">
        <v>2</v>
      </c>
      <c r="B37" s="66">
        <v>38626</v>
      </c>
      <c r="C37" s="69"/>
      <c r="D37" s="68">
        <v>0.34</v>
      </c>
      <c r="E37" s="68">
        <v>0.34</v>
      </c>
      <c r="F37" s="68">
        <v>0.34</v>
      </c>
      <c r="G37" s="68">
        <v>0.34</v>
      </c>
      <c r="H37" s="68">
        <v>0.34</v>
      </c>
      <c r="I37" s="68">
        <v>0.34</v>
      </c>
      <c r="J37" s="38" t="s">
        <v>505</v>
      </c>
      <c r="K37" s="39" t="s">
        <v>515</v>
      </c>
      <c r="L37" s="39" t="s">
        <v>534</v>
      </c>
    </row>
    <row r="38" spans="1:12" ht="22.5">
      <c r="A38" s="35" t="s">
        <v>64</v>
      </c>
      <c r="B38" s="73">
        <v>38991</v>
      </c>
      <c r="D38" s="68">
        <v>0.6</v>
      </c>
      <c r="E38" s="68">
        <v>0.6</v>
      </c>
      <c r="F38" s="68">
        <v>0.6</v>
      </c>
      <c r="G38" s="68">
        <v>0.6</v>
      </c>
      <c r="H38" s="68">
        <v>0.6</v>
      </c>
      <c r="I38" s="68">
        <v>0.6</v>
      </c>
      <c r="J38" s="38" t="s">
        <v>505</v>
      </c>
      <c r="K38" s="39" t="s">
        <v>515</v>
      </c>
      <c r="L38" s="39" t="s">
        <v>535</v>
      </c>
    </row>
    <row r="39" spans="1:12" ht="22.5">
      <c r="A39" s="35" t="s">
        <v>65</v>
      </c>
      <c r="B39" s="73">
        <v>38991</v>
      </c>
      <c r="D39" s="68">
        <v>0.6</v>
      </c>
      <c r="E39" s="68">
        <v>0.6</v>
      </c>
      <c r="F39" s="68">
        <v>0.6</v>
      </c>
      <c r="G39" s="68">
        <v>0.6</v>
      </c>
      <c r="H39" s="68">
        <v>0.6</v>
      </c>
      <c r="I39" s="68">
        <v>0.6</v>
      </c>
      <c r="J39" s="38" t="s">
        <v>505</v>
      </c>
      <c r="K39" s="39" t="s">
        <v>515</v>
      </c>
      <c r="L39" s="39" t="s">
        <v>535</v>
      </c>
    </row>
    <row r="40" spans="1:12" ht="22.5">
      <c r="A40" s="35" t="s">
        <v>66</v>
      </c>
      <c r="B40" s="73">
        <v>38991</v>
      </c>
      <c r="D40" s="68">
        <v>0.6</v>
      </c>
      <c r="E40" s="68">
        <v>0.6</v>
      </c>
      <c r="F40" s="68">
        <v>0.6</v>
      </c>
      <c r="G40" s="68">
        <v>0.6</v>
      </c>
      <c r="H40" s="68">
        <v>0.6</v>
      </c>
      <c r="I40" s="68">
        <v>0.6</v>
      </c>
      <c r="J40" s="38" t="s">
        <v>505</v>
      </c>
      <c r="K40" s="39" t="s">
        <v>515</v>
      </c>
      <c r="L40" s="39" t="s">
        <v>535</v>
      </c>
    </row>
    <row r="41" spans="1:12" ht="22.5">
      <c r="A41" s="35" t="s">
        <v>67</v>
      </c>
      <c r="B41" s="73">
        <v>38991</v>
      </c>
      <c r="D41" s="68">
        <v>0.6</v>
      </c>
      <c r="E41" s="68">
        <v>0.6</v>
      </c>
      <c r="F41" s="68">
        <v>0.6</v>
      </c>
      <c r="G41" s="68">
        <v>0.6</v>
      </c>
      <c r="H41" s="68">
        <v>0.6</v>
      </c>
      <c r="I41" s="68">
        <v>0.6</v>
      </c>
      <c r="J41" s="38" t="s">
        <v>505</v>
      </c>
      <c r="K41" s="39" t="s">
        <v>515</v>
      </c>
      <c r="L41" s="39" t="s">
        <v>535</v>
      </c>
    </row>
    <row r="42" spans="1:12" ht="22.5">
      <c r="A42" s="35" t="s">
        <v>68</v>
      </c>
      <c r="B42" s="73">
        <v>38991</v>
      </c>
      <c r="D42" s="68">
        <v>0.6</v>
      </c>
      <c r="E42" s="68">
        <v>0.6</v>
      </c>
      <c r="F42" s="68">
        <v>0.6</v>
      </c>
      <c r="G42" s="68">
        <v>0.6</v>
      </c>
      <c r="H42" s="68">
        <v>0.6</v>
      </c>
      <c r="I42" s="68">
        <v>0.6</v>
      </c>
      <c r="J42" s="38" t="s">
        <v>505</v>
      </c>
      <c r="K42" s="39" t="s">
        <v>515</v>
      </c>
      <c r="L42" s="39" t="s">
        <v>535</v>
      </c>
    </row>
    <row r="43" spans="1:12" ht="22.5">
      <c r="A43" s="35" t="s">
        <v>69</v>
      </c>
      <c r="B43" s="73">
        <v>38991</v>
      </c>
      <c r="D43" s="68">
        <v>0.6</v>
      </c>
      <c r="E43" s="68">
        <v>0.6</v>
      </c>
      <c r="F43" s="68">
        <v>0.6</v>
      </c>
      <c r="G43" s="68">
        <v>0.6</v>
      </c>
      <c r="H43" s="68">
        <v>0.6</v>
      </c>
      <c r="I43" s="68">
        <v>0.6</v>
      </c>
      <c r="J43" s="38" t="s">
        <v>505</v>
      </c>
      <c r="K43" s="39" t="s">
        <v>515</v>
      </c>
      <c r="L43" s="39" t="s">
        <v>535</v>
      </c>
    </row>
    <row r="44" spans="1:12" ht="22.5">
      <c r="A44" s="35" t="s">
        <v>70</v>
      </c>
      <c r="B44" s="73">
        <v>38991</v>
      </c>
      <c r="D44" s="68">
        <v>0.6</v>
      </c>
      <c r="E44" s="68">
        <v>0.6</v>
      </c>
      <c r="F44" s="68">
        <v>0.6</v>
      </c>
      <c r="G44" s="68">
        <v>0.6</v>
      </c>
      <c r="H44" s="68">
        <v>0.6</v>
      </c>
      <c r="I44" s="68">
        <v>0.6</v>
      </c>
      <c r="J44" s="38" t="s">
        <v>505</v>
      </c>
      <c r="K44" s="39" t="s">
        <v>515</v>
      </c>
      <c r="L44" s="39" t="s">
        <v>535</v>
      </c>
    </row>
    <row r="45" spans="1:12" ht="22.5">
      <c r="A45" s="35" t="s">
        <v>71</v>
      </c>
      <c r="B45" s="73">
        <v>38991</v>
      </c>
      <c r="D45" s="68">
        <v>0.6</v>
      </c>
      <c r="E45" s="68">
        <v>0.6</v>
      </c>
      <c r="F45" s="68">
        <v>0.6</v>
      </c>
      <c r="G45" s="68">
        <v>0.6</v>
      </c>
      <c r="H45" s="68">
        <v>0.6</v>
      </c>
      <c r="I45" s="68">
        <v>0.6</v>
      </c>
      <c r="J45" s="38" t="s">
        <v>505</v>
      </c>
      <c r="K45" s="39" t="s">
        <v>515</v>
      </c>
      <c r="L45" s="39" t="s">
        <v>535</v>
      </c>
    </row>
    <row r="46" spans="1:12" ht="22.5">
      <c r="A46" s="35" t="s">
        <v>72</v>
      </c>
      <c r="B46" s="73">
        <v>38991</v>
      </c>
      <c r="D46" s="68">
        <v>0.6</v>
      </c>
      <c r="E46" s="68">
        <v>0.6</v>
      </c>
      <c r="F46" s="68">
        <v>0.6</v>
      </c>
      <c r="G46" s="68">
        <v>0.6</v>
      </c>
      <c r="H46" s="68">
        <v>0.6</v>
      </c>
      <c r="I46" s="68">
        <v>0.6</v>
      </c>
      <c r="J46" s="38" t="s">
        <v>505</v>
      </c>
      <c r="K46" s="39" t="s">
        <v>515</v>
      </c>
      <c r="L46" s="39" t="s">
        <v>535</v>
      </c>
    </row>
    <row r="47" spans="1:12" ht="22.5">
      <c r="A47" s="35" t="s">
        <v>73</v>
      </c>
      <c r="B47" s="73">
        <v>38991</v>
      </c>
      <c r="D47" s="68">
        <v>0.6</v>
      </c>
      <c r="E47" s="68">
        <v>0.6</v>
      </c>
      <c r="F47" s="68">
        <v>0.6</v>
      </c>
      <c r="G47" s="68">
        <v>0.6</v>
      </c>
      <c r="H47" s="68">
        <v>0.6</v>
      </c>
      <c r="I47" s="68">
        <v>0.6</v>
      </c>
      <c r="J47" s="38" t="s">
        <v>505</v>
      </c>
      <c r="K47" s="39" t="s">
        <v>515</v>
      </c>
      <c r="L47" s="39" t="s">
        <v>535</v>
      </c>
    </row>
    <row r="48" spans="1:12" ht="22.5">
      <c r="A48" s="15" t="s">
        <v>245</v>
      </c>
      <c r="B48" s="66">
        <v>38261</v>
      </c>
      <c r="C48" s="69"/>
      <c r="D48" s="68">
        <v>0.42</v>
      </c>
      <c r="E48" s="68">
        <v>0.42</v>
      </c>
      <c r="F48" s="68">
        <v>0.42</v>
      </c>
      <c r="G48" s="68">
        <v>0.42</v>
      </c>
      <c r="H48" s="68">
        <v>0.42</v>
      </c>
      <c r="I48" s="68">
        <v>0.42</v>
      </c>
      <c r="J48" s="38" t="s">
        <v>505</v>
      </c>
      <c r="K48" s="39" t="s">
        <v>515</v>
      </c>
      <c r="L48" s="39" t="s">
        <v>532</v>
      </c>
    </row>
    <row r="49" spans="1:13" ht="22.5">
      <c r="A49" s="15" t="s">
        <v>246</v>
      </c>
      <c r="B49" s="66">
        <v>38261</v>
      </c>
      <c r="C49" s="69"/>
      <c r="D49" s="68">
        <v>0.42</v>
      </c>
      <c r="E49" s="68">
        <v>0.42</v>
      </c>
      <c r="F49" s="68">
        <v>0.42</v>
      </c>
      <c r="G49" s="68">
        <v>0.42</v>
      </c>
      <c r="H49" s="68">
        <v>0.42</v>
      </c>
      <c r="I49" s="68">
        <v>0.42</v>
      </c>
      <c r="J49" s="38" t="s">
        <v>505</v>
      </c>
      <c r="K49" s="39" t="s">
        <v>515</v>
      </c>
      <c r="L49" s="39" t="s">
        <v>532</v>
      </c>
    </row>
    <row r="50" spans="1:13" ht="22.5">
      <c r="A50" s="15" t="s">
        <v>247</v>
      </c>
      <c r="B50" s="66">
        <v>38261</v>
      </c>
      <c r="C50" s="69"/>
      <c r="D50" s="68">
        <v>0.42</v>
      </c>
      <c r="E50" s="68">
        <v>0.42</v>
      </c>
      <c r="F50" s="68">
        <v>0.42</v>
      </c>
      <c r="G50" s="68">
        <v>0.42</v>
      </c>
      <c r="H50" s="68">
        <v>0.42</v>
      </c>
      <c r="I50" s="68">
        <v>0.42</v>
      </c>
      <c r="J50" s="38" t="s">
        <v>505</v>
      </c>
      <c r="K50" s="39" t="s">
        <v>515</v>
      </c>
      <c r="L50" s="39" t="s">
        <v>532</v>
      </c>
    </row>
    <row r="51" spans="1:13">
      <c r="A51" s="15" t="s">
        <v>248</v>
      </c>
      <c r="B51" s="66">
        <v>37895</v>
      </c>
      <c r="C51" s="69"/>
      <c r="D51" s="68">
        <v>0.23</v>
      </c>
      <c r="E51" s="68">
        <v>0.23</v>
      </c>
      <c r="F51" s="68">
        <v>0.23</v>
      </c>
      <c r="G51" s="68">
        <v>0.23</v>
      </c>
      <c r="H51" s="68">
        <v>0.23</v>
      </c>
      <c r="I51" s="68">
        <v>0.23</v>
      </c>
      <c r="J51" s="38" t="s">
        <v>505</v>
      </c>
      <c r="K51" s="39" t="s">
        <v>515</v>
      </c>
    </row>
    <row r="52" spans="1:13">
      <c r="A52" s="15" t="s">
        <v>249</v>
      </c>
      <c r="B52" s="66">
        <v>37895</v>
      </c>
      <c r="C52" s="69"/>
      <c r="D52" s="68">
        <v>0.23</v>
      </c>
      <c r="E52" s="68">
        <v>0.23</v>
      </c>
      <c r="F52" s="68">
        <v>0.23</v>
      </c>
      <c r="G52" s="68">
        <v>0.23</v>
      </c>
      <c r="H52" s="68">
        <v>0.23</v>
      </c>
      <c r="I52" s="68">
        <v>0.23</v>
      </c>
      <c r="J52" s="38" t="s">
        <v>505</v>
      </c>
      <c r="K52" s="39" t="s">
        <v>515</v>
      </c>
    </row>
    <row r="53" spans="1:13">
      <c r="A53" s="15" t="s">
        <v>250</v>
      </c>
      <c r="B53" s="66">
        <v>37895</v>
      </c>
      <c r="C53" s="69"/>
      <c r="D53" s="68">
        <v>0.23</v>
      </c>
      <c r="E53" s="68">
        <v>0.23</v>
      </c>
      <c r="F53" s="68">
        <v>0.23</v>
      </c>
      <c r="G53" s="68">
        <v>0.23</v>
      </c>
      <c r="H53" s="68">
        <v>0.23</v>
      </c>
      <c r="I53" s="68">
        <v>0.23</v>
      </c>
      <c r="J53" s="38" t="s">
        <v>505</v>
      </c>
      <c r="K53" s="39" t="s">
        <v>515</v>
      </c>
    </row>
    <row r="54" spans="1:13">
      <c r="A54" s="15" t="s">
        <v>252</v>
      </c>
      <c r="B54" s="66">
        <v>37895</v>
      </c>
      <c r="C54" s="69"/>
      <c r="D54" s="68">
        <v>0.23</v>
      </c>
      <c r="E54" s="68">
        <v>0.23</v>
      </c>
      <c r="F54" s="68">
        <v>0.23</v>
      </c>
      <c r="G54" s="68">
        <v>0.23</v>
      </c>
      <c r="H54" s="68">
        <v>0.23</v>
      </c>
      <c r="I54" s="68">
        <v>0.23</v>
      </c>
      <c r="J54" s="38" t="s">
        <v>505</v>
      </c>
      <c r="K54" s="39" t="s">
        <v>515</v>
      </c>
    </row>
    <row r="55" spans="1:13" ht="22.5">
      <c r="A55" s="15" t="s">
        <v>258</v>
      </c>
      <c r="B55" s="66">
        <v>38261</v>
      </c>
      <c r="C55" s="104">
        <v>41182</v>
      </c>
      <c r="D55" s="68">
        <v>0.15</v>
      </c>
      <c r="E55" s="68">
        <v>0.15</v>
      </c>
      <c r="F55" s="68">
        <v>0.15</v>
      </c>
      <c r="G55" s="68">
        <v>0.15</v>
      </c>
      <c r="H55" s="68">
        <v>0.15</v>
      </c>
      <c r="I55" s="68">
        <v>0.15</v>
      </c>
      <c r="J55" s="38" t="s">
        <v>505</v>
      </c>
      <c r="K55" s="39" t="s">
        <v>515</v>
      </c>
      <c r="L55" s="39" t="s">
        <v>532</v>
      </c>
      <c r="M55" s="94" t="s">
        <v>626</v>
      </c>
    </row>
    <row r="56" spans="1:13" ht="22.5">
      <c r="A56" s="15" t="s">
        <v>3</v>
      </c>
      <c r="B56" s="66">
        <v>38261</v>
      </c>
      <c r="C56" s="69"/>
      <c r="D56" s="68">
        <v>0.5</v>
      </c>
      <c r="E56" s="68">
        <v>0.5</v>
      </c>
      <c r="F56" s="68">
        <v>0.5</v>
      </c>
      <c r="G56" s="68">
        <v>0.5</v>
      </c>
      <c r="H56" s="68">
        <v>0.5</v>
      </c>
      <c r="I56" s="68">
        <v>0.5</v>
      </c>
      <c r="J56" s="38" t="s">
        <v>505</v>
      </c>
      <c r="K56" s="39" t="s">
        <v>515</v>
      </c>
      <c r="L56" s="39" t="s">
        <v>532</v>
      </c>
    </row>
    <row r="57" spans="1:13">
      <c r="A57" s="15" t="s">
        <v>287</v>
      </c>
      <c r="B57" s="66">
        <v>37895</v>
      </c>
      <c r="C57" s="69"/>
      <c r="D57" s="68">
        <v>2.1</v>
      </c>
      <c r="E57" s="68">
        <v>2.1</v>
      </c>
      <c r="F57" s="68">
        <v>2.1</v>
      </c>
      <c r="G57" s="68">
        <v>2.1</v>
      </c>
      <c r="H57" s="68">
        <v>2.1</v>
      </c>
      <c r="I57" s="68">
        <v>2.1</v>
      </c>
      <c r="J57" s="38" t="s">
        <v>505</v>
      </c>
      <c r="K57" s="39" t="s">
        <v>515</v>
      </c>
    </row>
    <row r="58" spans="1:13" ht="22.5">
      <c r="A58" s="15" t="s">
        <v>288</v>
      </c>
      <c r="B58" s="66">
        <v>40087</v>
      </c>
      <c r="C58" s="70"/>
      <c r="D58" s="68">
        <v>2.1</v>
      </c>
      <c r="E58" s="68">
        <v>2.1</v>
      </c>
      <c r="F58" s="68">
        <v>2.1</v>
      </c>
      <c r="G58" s="68">
        <v>2.1</v>
      </c>
      <c r="H58" s="68">
        <v>2.1</v>
      </c>
      <c r="I58" s="68">
        <v>2.1</v>
      </c>
      <c r="J58" s="38" t="s">
        <v>505</v>
      </c>
      <c r="K58" s="39" t="s">
        <v>515</v>
      </c>
      <c r="L58" s="39" t="s">
        <v>564</v>
      </c>
    </row>
    <row r="59" spans="1:13">
      <c r="A59" s="15" t="s">
        <v>289</v>
      </c>
      <c r="B59" s="66">
        <v>37895</v>
      </c>
      <c r="C59" s="69"/>
      <c r="D59" s="68">
        <v>0.9</v>
      </c>
      <c r="E59" s="68">
        <v>0.9</v>
      </c>
      <c r="F59" s="68">
        <v>0.9</v>
      </c>
      <c r="G59" s="68">
        <v>0.9</v>
      </c>
      <c r="H59" s="68">
        <v>0.9</v>
      </c>
      <c r="I59" s="68">
        <v>0.9</v>
      </c>
      <c r="J59" s="38" t="s">
        <v>505</v>
      </c>
      <c r="K59" s="39" t="s">
        <v>515</v>
      </c>
    </row>
    <row r="60" spans="1:13">
      <c r="A60" s="15" t="s">
        <v>290</v>
      </c>
      <c r="B60" s="66">
        <v>37895</v>
      </c>
      <c r="C60" s="69"/>
      <c r="D60" s="68">
        <v>0.9</v>
      </c>
      <c r="E60" s="68">
        <v>0.9</v>
      </c>
      <c r="F60" s="68">
        <v>0.9</v>
      </c>
      <c r="G60" s="68">
        <v>0.9</v>
      </c>
      <c r="H60" s="68">
        <v>0.9</v>
      </c>
      <c r="I60" s="68">
        <v>0.9</v>
      </c>
      <c r="J60" s="38" t="s">
        <v>505</v>
      </c>
      <c r="K60" s="39" t="s">
        <v>515</v>
      </c>
    </row>
    <row r="61" spans="1:13">
      <c r="A61" s="15" t="s">
        <v>291</v>
      </c>
      <c r="B61" s="66">
        <v>37895</v>
      </c>
      <c r="C61" s="69"/>
      <c r="D61" s="68">
        <v>0.9</v>
      </c>
      <c r="E61" s="68">
        <v>0.9</v>
      </c>
      <c r="F61" s="68">
        <v>0.9</v>
      </c>
      <c r="G61" s="68">
        <v>0.9</v>
      </c>
      <c r="H61" s="68">
        <v>0.9</v>
      </c>
      <c r="I61" s="68">
        <v>0.9</v>
      </c>
      <c r="J61" s="38" t="s">
        <v>505</v>
      </c>
      <c r="K61" s="39" t="s">
        <v>515</v>
      </c>
    </row>
    <row r="62" spans="1:13">
      <c r="A62" s="15" t="s">
        <v>292</v>
      </c>
      <c r="B62" s="66">
        <v>37895</v>
      </c>
      <c r="C62" s="69"/>
      <c r="D62" s="68">
        <v>0.9</v>
      </c>
      <c r="E62" s="68">
        <v>0.9</v>
      </c>
      <c r="F62" s="68">
        <v>0.9</v>
      </c>
      <c r="G62" s="68">
        <v>0.9</v>
      </c>
      <c r="H62" s="68">
        <v>0.9</v>
      </c>
      <c r="I62" s="68">
        <v>0.9</v>
      </c>
      <c r="J62" s="38" t="s">
        <v>505</v>
      </c>
      <c r="K62" s="39" t="s">
        <v>515</v>
      </c>
    </row>
    <row r="63" spans="1:13">
      <c r="A63" s="15" t="s">
        <v>293</v>
      </c>
      <c r="B63" s="66">
        <v>37895</v>
      </c>
      <c r="C63" s="69"/>
      <c r="D63" s="68">
        <v>0.9</v>
      </c>
      <c r="E63" s="68">
        <v>0.9</v>
      </c>
      <c r="F63" s="68">
        <v>0.9</v>
      </c>
      <c r="G63" s="68">
        <v>0.9</v>
      </c>
      <c r="H63" s="68">
        <v>0.9</v>
      </c>
      <c r="I63" s="68">
        <v>0.9</v>
      </c>
      <c r="J63" s="38" t="s">
        <v>505</v>
      </c>
      <c r="K63" s="39" t="s">
        <v>515</v>
      </c>
    </row>
    <row r="64" spans="1:13">
      <c r="A64" s="15" t="s">
        <v>294</v>
      </c>
      <c r="B64" s="66">
        <v>37895</v>
      </c>
      <c r="C64" s="69"/>
      <c r="D64" s="68">
        <v>0.9</v>
      </c>
      <c r="E64" s="68">
        <v>0.9</v>
      </c>
      <c r="F64" s="68">
        <v>0.9</v>
      </c>
      <c r="G64" s="68">
        <v>0.9</v>
      </c>
      <c r="H64" s="68">
        <v>0.9</v>
      </c>
      <c r="I64" s="68">
        <v>0.9</v>
      </c>
      <c r="J64" s="38" t="s">
        <v>505</v>
      </c>
      <c r="K64" s="39" t="s">
        <v>515</v>
      </c>
    </row>
    <row r="65" spans="1:13">
      <c r="A65" s="15" t="s">
        <v>295</v>
      </c>
      <c r="B65" s="66">
        <v>37895</v>
      </c>
      <c r="C65" s="69"/>
      <c r="D65" s="68">
        <v>0.9</v>
      </c>
      <c r="E65" s="68">
        <v>0.9</v>
      </c>
      <c r="F65" s="68">
        <v>0.9</v>
      </c>
      <c r="G65" s="68">
        <v>0.9</v>
      </c>
      <c r="H65" s="68">
        <v>0.9</v>
      </c>
      <c r="I65" s="68">
        <v>0.9</v>
      </c>
      <c r="J65" s="38" t="s">
        <v>505</v>
      </c>
      <c r="K65" s="39" t="s">
        <v>515</v>
      </c>
    </row>
    <row r="66" spans="1:13">
      <c r="A66" s="15" t="s">
        <v>296</v>
      </c>
      <c r="B66" s="66">
        <v>37895</v>
      </c>
      <c r="C66" s="69"/>
      <c r="D66" s="68">
        <v>0.9</v>
      </c>
      <c r="E66" s="68">
        <v>0.9</v>
      </c>
      <c r="F66" s="68">
        <v>0.9</v>
      </c>
      <c r="G66" s="68">
        <v>0.9</v>
      </c>
      <c r="H66" s="68">
        <v>0.9</v>
      </c>
      <c r="I66" s="68">
        <v>0.9</v>
      </c>
      <c r="J66" s="38" t="s">
        <v>505</v>
      </c>
      <c r="K66" s="39" t="s">
        <v>515</v>
      </c>
    </row>
    <row r="67" spans="1:13" ht="22.5">
      <c r="A67" s="15" t="s">
        <v>297</v>
      </c>
      <c r="B67" s="66">
        <v>39722</v>
      </c>
      <c r="C67" s="69"/>
      <c r="D67" s="68">
        <v>0.34</v>
      </c>
      <c r="E67" s="68">
        <v>0.34</v>
      </c>
      <c r="F67" s="68">
        <v>0.34</v>
      </c>
      <c r="G67" s="68">
        <v>0.34</v>
      </c>
      <c r="H67" s="68">
        <v>0.34</v>
      </c>
      <c r="I67" s="68">
        <v>0.34</v>
      </c>
      <c r="J67" s="45" t="s">
        <v>505</v>
      </c>
      <c r="K67" s="45" t="s">
        <v>515</v>
      </c>
      <c r="L67" s="39" t="s">
        <v>530</v>
      </c>
    </row>
    <row r="68" spans="1:13" ht="22.5">
      <c r="A68" s="15" t="s">
        <v>298</v>
      </c>
      <c r="B68" s="66">
        <v>40087</v>
      </c>
      <c r="C68" s="70"/>
      <c r="D68" s="68">
        <v>0.34</v>
      </c>
      <c r="E68" s="68">
        <v>0.34</v>
      </c>
      <c r="F68" s="68">
        <v>0.34</v>
      </c>
      <c r="G68" s="68">
        <v>0.34</v>
      </c>
      <c r="H68" s="68">
        <v>0.34</v>
      </c>
      <c r="I68" s="68">
        <v>0.34</v>
      </c>
      <c r="J68" s="38" t="s">
        <v>505</v>
      </c>
      <c r="K68" s="39" t="s">
        <v>515</v>
      </c>
      <c r="L68" s="39" t="s">
        <v>564</v>
      </c>
    </row>
    <row r="69" spans="1:13" ht="22.5">
      <c r="A69" s="15" t="s">
        <v>299</v>
      </c>
      <c r="B69" s="66">
        <v>39722</v>
      </c>
      <c r="C69" s="69"/>
      <c r="D69" s="68">
        <v>0.34</v>
      </c>
      <c r="E69" s="68">
        <v>0.34</v>
      </c>
      <c r="F69" s="68">
        <v>0.34</v>
      </c>
      <c r="G69" s="68">
        <v>0.34</v>
      </c>
      <c r="H69" s="68">
        <v>0.34</v>
      </c>
      <c r="I69" s="68">
        <v>0.34</v>
      </c>
      <c r="J69" s="45" t="s">
        <v>505</v>
      </c>
      <c r="K69" s="45" t="s">
        <v>515</v>
      </c>
      <c r="L69" s="39" t="s">
        <v>530</v>
      </c>
    </row>
    <row r="70" spans="1:13" ht="22.5">
      <c r="A70" s="15" t="s">
        <v>300</v>
      </c>
      <c r="B70" s="66">
        <v>38261</v>
      </c>
      <c r="C70" s="69"/>
      <c r="D70" s="68">
        <v>0.34</v>
      </c>
      <c r="E70" s="68">
        <v>0.34</v>
      </c>
      <c r="F70" s="68">
        <v>0.34</v>
      </c>
      <c r="G70" s="68">
        <v>0.34</v>
      </c>
      <c r="H70" s="68">
        <v>0.34</v>
      </c>
      <c r="I70" s="68">
        <v>0.34</v>
      </c>
      <c r="J70" s="38" t="s">
        <v>505</v>
      </c>
      <c r="K70" s="39" t="s">
        <v>515</v>
      </c>
      <c r="L70" s="39" t="s">
        <v>532</v>
      </c>
    </row>
    <row r="71" spans="1:13" ht="22.5">
      <c r="A71" s="15" t="s">
        <v>319</v>
      </c>
      <c r="B71" s="66">
        <v>38261</v>
      </c>
      <c r="C71" s="104">
        <v>41182</v>
      </c>
      <c r="D71" s="68">
        <v>1.35</v>
      </c>
      <c r="E71" s="68">
        <v>1.35</v>
      </c>
      <c r="F71" s="68">
        <v>1.35</v>
      </c>
      <c r="G71" s="68">
        <v>1.35</v>
      </c>
      <c r="H71" s="68">
        <v>1.35</v>
      </c>
      <c r="I71" s="68">
        <v>1.35</v>
      </c>
      <c r="J71" s="38" t="s">
        <v>505</v>
      </c>
      <c r="K71" s="39" t="s">
        <v>515</v>
      </c>
      <c r="L71" s="39" t="s">
        <v>532</v>
      </c>
      <c r="M71" s="94" t="s">
        <v>626</v>
      </c>
    </row>
    <row r="72" spans="1:13" ht="22.5">
      <c r="A72" s="15" t="s">
        <v>320</v>
      </c>
      <c r="B72" s="66">
        <v>38261</v>
      </c>
      <c r="C72" s="104">
        <v>41182</v>
      </c>
      <c r="D72" s="68">
        <v>1.35</v>
      </c>
      <c r="E72" s="68">
        <v>1.35</v>
      </c>
      <c r="F72" s="68">
        <v>1.35</v>
      </c>
      <c r="G72" s="68">
        <v>1.35</v>
      </c>
      <c r="H72" s="68">
        <v>1.35</v>
      </c>
      <c r="I72" s="68">
        <v>1.35</v>
      </c>
      <c r="J72" s="38" t="s">
        <v>505</v>
      </c>
      <c r="K72" s="39" t="s">
        <v>515</v>
      </c>
      <c r="L72" s="39" t="s">
        <v>532</v>
      </c>
      <c r="M72" s="94" t="s">
        <v>626</v>
      </c>
    </row>
    <row r="73" spans="1:13" ht="22.5">
      <c r="A73" s="15" t="s">
        <v>321</v>
      </c>
      <c r="B73" s="66">
        <v>39722</v>
      </c>
      <c r="C73" s="104">
        <v>41182</v>
      </c>
      <c r="D73" s="68">
        <v>1.35</v>
      </c>
      <c r="E73" s="68">
        <v>1.35</v>
      </c>
      <c r="F73" s="68">
        <v>1.35</v>
      </c>
      <c r="G73" s="68">
        <v>1.35</v>
      </c>
      <c r="H73" s="68">
        <v>1.35</v>
      </c>
      <c r="I73" s="68">
        <v>1.35</v>
      </c>
      <c r="J73" s="45" t="s">
        <v>505</v>
      </c>
      <c r="K73" s="45" t="s">
        <v>515</v>
      </c>
      <c r="L73" s="39" t="s">
        <v>530</v>
      </c>
      <c r="M73" s="94" t="s">
        <v>626</v>
      </c>
    </row>
    <row r="74" spans="1:13" ht="22.5">
      <c r="A74" s="15" t="s">
        <v>322</v>
      </c>
      <c r="B74" s="66">
        <v>38261</v>
      </c>
      <c r="C74" s="104">
        <v>41182</v>
      </c>
      <c r="D74" s="68">
        <v>1.35</v>
      </c>
      <c r="E74" s="68">
        <v>1.35</v>
      </c>
      <c r="F74" s="68">
        <v>1.35</v>
      </c>
      <c r="G74" s="68">
        <v>1.35</v>
      </c>
      <c r="H74" s="68">
        <v>1.35</v>
      </c>
      <c r="I74" s="68">
        <v>1.35</v>
      </c>
      <c r="J74" s="38" t="s">
        <v>505</v>
      </c>
      <c r="K74" s="39" t="s">
        <v>515</v>
      </c>
      <c r="L74" s="39" t="s">
        <v>532</v>
      </c>
      <c r="M74" s="94" t="s">
        <v>626</v>
      </c>
    </row>
    <row r="75" spans="1:13" ht="22.5">
      <c r="A75" s="15" t="s">
        <v>323</v>
      </c>
      <c r="B75" s="66">
        <v>38261</v>
      </c>
      <c r="C75" s="104">
        <v>41182</v>
      </c>
      <c r="D75" s="68">
        <v>0.15</v>
      </c>
      <c r="E75" s="68">
        <v>0.15</v>
      </c>
      <c r="F75" s="68">
        <v>0.15</v>
      </c>
      <c r="G75" s="68">
        <v>0.15</v>
      </c>
      <c r="H75" s="68">
        <v>0.15</v>
      </c>
      <c r="I75" s="68">
        <v>0.15</v>
      </c>
      <c r="J75" s="38" t="s">
        <v>505</v>
      </c>
      <c r="K75" s="39" t="s">
        <v>515</v>
      </c>
      <c r="L75" s="39" t="s">
        <v>532</v>
      </c>
      <c r="M75" s="94" t="s">
        <v>626</v>
      </c>
    </row>
    <row r="76" spans="1:13" ht="22.5">
      <c r="A76" s="11" t="s">
        <v>7</v>
      </c>
      <c r="B76" s="75">
        <v>39356</v>
      </c>
      <c r="C76" s="76"/>
      <c r="D76" s="74">
        <v>0.2</v>
      </c>
      <c r="E76" s="74">
        <v>0.2</v>
      </c>
      <c r="F76" s="74">
        <v>0.2</v>
      </c>
      <c r="G76" s="74">
        <v>0.2</v>
      </c>
      <c r="H76" s="74">
        <v>0.2</v>
      </c>
      <c r="I76" s="74">
        <v>0.2</v>
      </c>
      <c r="J76" s="38" t="s">
        <v>505</v>
      </c>
      <c r="K76" s="39" t="s">
        <v>515</v>
      </c>
      <c r="L76" s="39" t="s">
        <v>529</v>
      </c>
      <c r="M76" s="45"/>
    </row>
    <row r="77" spans="1:13" ht="22.5">
      <c r="A77" s="11" t="s">
        <v>17</v>
      </c>
      <c r="B77" s="75">
        <v>39356</v>
      </c>
      <c r="C77" s="76"/>
      <c r="D77" s="74">
        <v>0.2</v>
      </c>
      <c r="E77" s="74">
        <v>0.2</v>
      </c>
      <c r="F77" s="74">
        <v>0.2</v>
      </c>
      <c r="G77" s="74">
        <v>0.2</v>
      </c>
      <c r="H77" s="74">
        <v>0.2</v>
      </c>
      <c r="I77" s="74">
        <v>0.2</v>
      </c>
      <c r="J77" s="38" t="s">
        <v>505</v>
      </c>
      <c r="K77" s="39" t="s">
        <v>515</v>
      </c>
      <c r="L77" s="39" t="s">
        <v>529</v>
      </c>
      <c r="M77" s="45"/>
    </row>
    <row r="78" spans="1:13" ht="22.5">
      <c r="A78" s="11" t="s">
        <v>8</v>
      </c>
      <c r="B78" s="75">
        <v>39356</v>
      </c>
      <c r="C78" s="76"/>
      <c r="D78" s="74">
        <v>0.2</v>
      </c>
      <c r="E78" s="74">
        <v>0.2</v>
      </c>
      <c r="F78" s="74">
        <v>0.2</v>
      </c>
      <c r="G78" s="74">
        <v>0.2</v>
      </c>
      <c r="H78" s="74">
        <v>0.2</v>
      </c>
      <c r="I78" s="74">
        <v>0.2</v>
      </c>
      <c r="J78" s="38" t="s">
        <v>505</v>
      </c>
      <c r="K78" s="39" t="s">
        <v>515</v>
      </c>
      <c r="L78" s="39" t="s">
        <v>529</v>
      </c>
      <c r="M78" s="45"/>
    </row>
    <row r="79" spans="1:13" ht="22.5">
      <c r="A79" s="11" t="s">
        <v>9</v>
      </c>
      <c r="B79" s="75">
        <v>39356</v>
      </c>
      <c r="C79" s="76"/>
      <c r="D79" s="74">
        <v>0.2</v>
      </c>
      <c r="E79" s="74">
        <v>0.2</v>
      </c>
      <c r="F79" s="74">
        <v>0.2</v>
      </c>
      <c r="G79" s="74">
        <v>0.2</v>
      </c>
      <c r="H79" s="74">
        <v>0.2</v>
      </c>
      <c r="I79" s="74">
        <v>0.2</v>
      </c>
      <c r="J79" s="38" t="s">
        <v>505</v>
      </c>
      <c r="K79" s="39" t="s">
        <v>515</v>
      </c>
      <c r="L79" s="39" t="s">
        <v>529</v>
      </c>
      <c r="M79" s="45"/>
    </row>
    <row r="80" spans="1:13" ht="22.5">
      <c r="A80" s="11" t="s">
        <v>10</v>
      </c>
      <c r="B80" s="75">
        <v>39356</v>
      </c>
      <c r="C80" s="76"/>
      <c r="D80" s="74">
        <v>0.2</v>
      </c>
      <c r="E80" s="74">
        <v>0.2</v>
      </c>
      <c r="F80" s="74">
        <v>0.2</v>
      </c>
      <c r="G80" s="74">
        <v>0.2</v>
      </c>
      <c r="H80" s="74">
        <v>0.2</v>
      </c>
      <c r="I80" s="74">
        <v>0.2</v>
      </c>
      <c r="J80" s="38" t="s">
        <v>505</v>
      </c>
      <c r="K80" s="39" t="s">
        <v>515</v>
      </c>
      <c r="L80" s="39" t="s">
        <v>529</v>
      </c>
      <c r="M80" s="45"/>
    </row>
    <row r="81" spans="1:13" ht="22.5">
      <c r="A81" s="11" t="s">
        <v>11</v>
      </c>
      <c r="B81" s="75">
        <v>39356</v>
      </c>
      <c r="C81" s="76"/>
      <c r="D81" s="74">
        <v>0.2</v>
      </c>
      <c r="E81" s="74">
        <v>0.2</v>
      </c>
      <c r="F81" s="74">
        <v>0.2</v>
      </c>
      <c r="G81" s="74">
        <v>0.2</v>
      </c>
      <c r="H81" s="74">
        <v>0.2</v>
      </c>
      <c r="I81" s="74">
        <v>0.2</v>
      </c>
      <c r="J81" s="38" t="s">
        <v>505</v>
      </c>
      <c r="K81" s="39" t="s">
        <v>515</v>
      </c>
      <c r="L81" s="39" t="s">
        <v>529</v>
      </c>
      <c r="M81" s="45"/>
    </row>
    <row r="82" spans="1:13" ht="22.5">
      <c r="A82" s="11" t="s">
        <v>12</v>
      </c>
      <c r="B82" s="75">
        <v>39356</v>
      </c>
      <c r="C82" s="76"/>
      <c r="D82" s="74">
        <v>0.2</v>
      </c>
      <c r="E82" s="74">
        <v>0.2</v>
      </c>
      <c r="F82" s="74">
        <v>0.2</v>
      </c>
      <c r="G82" s="74">
        <v>0.2</v>
      </c>
      <c r="H82" s="74">
        <v>0.2</v>
      </c>
      <c r="I82" s="74">
        <v>0.2</v>
      </c>
      <c r="J82" s="38" t="s">
        <v>505</v>
      </c>
      <c r="K82" s="39" t="s">
        <v>515</v>
      </c>
      <c r="L82" s="39" t="s">
        <v>529</v>
      </c>
      <c r="M82" s="45"/>
    </row>
    <row r="83" spans="1:13" ht="22.5">
      <c r="A83" s="11" t="s">
        <v>13</v>
      </c>
      <c r="B83" s="75">
        <v>39356</v>
      </c>
      <c r="C83" s="76"/>
      <c r="D83" s="74">
        <v>0.2</v>
      </c>
      <c r="E83" s="74">
        <v>0.2</v>
      </c>
      <c r="F83" s="74">
        <v>0.2</v>
      </c>
      <c r="G83" s="74">
        <v>0.2</v>
      </c>
      <c r="H83" s="74">
        <v>0.2</v>
      </c>
      <c r="I83" s="74">
        <v>0.2</v>
      </c>
      <c r="J83" s="38" t="s">
        <v>505</v>
      </c>
      <c r="K83" s="39" t="s">
        <v>515</v>
      </c>
      <c r="L83" s="39" t="s">
        <v>529</v>
      </c>
      <c r="M83" s="45"/>
    </row>
    <row r="84" spans="1:13" ht="22.5">
      <c r="A84" s="11" t="s">
        <v>14</v>
      </c>
      <c r="B84" s="75">
        <v>39356</v>
      </c>
      <c r="C84" s="76"/>
      <c r="D84" s="74">
        <v>0.2</v>
      </c>
      <c r="E84" s="74">
        <v>0.2</v>
      </c>
      <c r="F84" s="74">
        <v>0.2</v>
      </c>
      <c r="G84" s="74">
        <v>0.2</v>
      </c>
      <c r="H84" s="74">
        <v>0.2</v>
      </c>
      <c r="I84" s="74">
        <v>0.2</v>
      </c>
      <c r="J84" s="38" t="s">
        <v>505</v>
      </c>
      <c r="K84" s="39" t="s">
        <v>515</v>
      </c>
      <c r="L84" s="39" t="s">
        <v>529</v>
      </c>
      <c r="M84" s="45"/>
    </row>
    <row r="85" spans="1:13" ht="22.5">
      <c r="A85" s="11" t="s">
        <v>15</v>
      </c>
      <c r="B85" s="75">
        <v>39356</v>
      </c>
      <c r="C85" s="76"/>
      <c r="D85" s="74">
        <v>0.2</v>
      </c>
      <c r="E85" s="74">
        <v>0.2</v>
      </c>
      <c r="F85" s="74">
        <v>0.2</v>
      </c>
      <c r="G85" s="74">
        <v>0.2</v>
      </c>
      <c r="H85" s="74">
        <v>0.2</v>
      </c>
      <c r="I85" s="74">
        <v>0.2</v>
      </c>
      <c r="J85" s="38" t="s">
        <v>505</v>
      </c>
      <c r="K85" s="39" t="s">
        <v>515</v>
      </c>
      <c r="L85" s="39" t="s">
        <v>529</v>
      </c>
      <c r="M85" s="45"/>
    </row>
    <row r="86" spans="1:13" ht="22.5">
      <c r="A86" s="11" t="s">
        <v>16</v>
      </c>
      <c r="B86" s="75">
        <v>39356</v>
      </c>
      <c r="C86" s="76"/>
      <c r="D86" s="74">
        <v>0.2</v>
      </c>
      <c r="E86" s="74">
        <v>0.2</v>
      </c>
      <c r="F86" s="74">
        <v>0.2</v>
      </c>
      <c r="G86" s="74">
        <v>0.2</v>
      </c>
      <c r="H86" s="74">
        <v>0.2</v>
      </c>
      <c r="I86" s="74">
        <v>0.2</v>
      </c>
      <c r="J86" s="38" t="s">
        <v>505</v>
      </c>
      <c r="K86" s="39" t="s">
        <v>515</v>
      </c>
      <c r="L86" s="39" t="s">
        <v>529</v>
      </c>
      <c r="M86" s="45"/>
    </row>
    <row r="87" spans="1:13" ht="22.5">
      <c r="A87" s="15" t="s">
        <v>335</v>
      </c>
      <c r="B87" s="66">
        <v>38261</v>
      </c>
      <c r="C87" s="69"/>
      <c r="D87" s="68">
        <v>0.18</v>
      </c>
      <c r="E87" s="68">
        <v>0.18</v>
      </c>
      <c r="F87" s="68">
        <v>0.18</v>
      </c>
      <c r="G87" s="68">
        <v>0.18</v>
      </c>
      <c r="H87" s="68">
        <v>0.18</v>
      </c>
      <c r="I87" s="68">
        <v>0.18</v>
      </c>
      <c r="J87" s="38" t="s">
        <v>505</v>
      </c>
      <c r="K87" s="39" t="s">
        <v>515</v>
      </c>
      <c r="L87" s="39" t="s">
        <v>532</v>
      </c>
    </row>
    <row r="88" spans="1:13">
      <c r="A88" s="15" t="s">
        <v>337</v>
      </c>
      <c r="B88" s="66">
        <v>37895</v>
      </c>
      <c r="C88" s="69"/>
      <c r="D88" s="68">
        <v>0.21</v>
      </c>
      <c r="E88" s="68">
        <v>0.21</v>
      </c>
      <c r="F88" s="68">
        <v>0.21</v>
      </c>
      <c r="G88" s="68">
        <v>0.21</v>
      </c>
      <c r="H88" s="68">
        <v>0.21</v>
      </c>
      <c r="I88" s="68">
        <v>0.21</v>
      </c>
      <c r="J88" s="38" t="s">
        <v>505</v>
      </c>
      <c r="K88" s="39" t="s">
        <v>515</v>
      </c>
    </row>
    <row r="89" spans="1:13">
      <c r="A89" s="15" t="s">
        <v>338</v>
      </c>
      <c r="B89" s="66">
        <v>37895</v>
      </c>
      <c r="C89" s="69"/>
      <c r="D89" s="68">
        <v>0.21</v>
      </c>
      <c r="E89" s="68">
        <v>0.21</v>
      </c>
      <c r="F89" s="68">
        <v>0.21</v>
      </c>
      <c r="G89" s="68">
        <v>0.21</v>
      </c>
      <c r="H89" s="68">
        <v>0.21</v>
      </c>
      <c r="I89" s="68">
        <v>0.21</v>
      </c>
      <c r="J89" s="38" t="s">
        <v>505</v>
      </c>
      <c r="K89" s="39" t="s">
        <v>515</v>
      </c>
    </row>
    <row r="90" spans="1:13" ht="22.5">
      <c r="A90" s="38" t="s">
        <v>339</v>
      </c>
      <c r="B90" s="67">
        <v>40087</v>
      </c>
      <c r="D90" s="72">
        <v>0.19</v>
      </c>
      <c r="E90" s="72">
        <v>0.19</v>
      </c>
      <c r="F90" s="72">
        <v>0.19</v>
      </c>
      <c r="G90" s="72">
        <v>0.19</v>
      </c>
      <c r="H90" s="72">
        <v>0.19</v>
      </c>
      <c r="I90" s="72">
        <v>0.19</v>
      </c>
      <c r="J90" s="38" t="s">
        <v>505</v>
      </c>
      <c r="K90" s="39" t="s">
        <v>515</v>
      </c>
      <c r="L90" s="39" t="s">
        <v>564</v>
      </c>
    </row>
    <row r="91" spans="1:13">
      <c r="A91" s="15" t="s">
        <v>341</v>
      </c>
      <c r="B91" s="66">
        <v>37895</v>
      </c>
      <c r="C91" s="69"/>
      <c r="D91" s="68">
        <v>0.21</v>
      </c>
      <c r="E91" s="68">
        <v>0.21</v>
      </c>
      <c r="F91" s="68">
        <v>0.21</v>
      </c>
      <c r="G91" s="68">
        <v>0.21</v>
      </c>
      <c r="H91" s="68">
        <v>0.21</v>
      </c>
      <c r="I91" s="68">
        <v>0.21</v>
      </c>
      <c r="J91" s="38" t="s">
        <v>505</v>
      </c>
      <c r="K91" s="39" t="s">
        <v>515</v>
      </c>
    </row>
    <row r="92" spans="1:13">
      <c r="A92" s="15" t="s">
        <v>342</v>
      </c>
      <c r="B92" s="66">
        <v>37895</v>
      </c>
      <c r="C92" s="69"/>
      <c r="D92" s="68">
        <v>0.21</v>
      </c>
      <c r="E92" s="68">
        <v>0.21</v>
      </c>
      <c r="F92" s="68">
        <v>0.21</v>
      </c>
      <c r="G92" s="68">
        <v>0.21</v>
      </c>
      <c r="H92" s="68">
        <v>0.21</v>
      </c>
      <c r="I92" s="68">
        <v>0.21</v>
      </c>
      <c r="J92" s="38" t="s">
        <v>505</v>
      </c>
      <c r="K92" s="39" t="s">
        <v>515</v>
      </c>
    </row>
    <row r="93" spans="1:13" ht="22.5">
      <c r="A93" s="15" t="s">
        <v>343</v>
      </c>
      <c r="B93" s="73">
        <v>38991</v>
      </c>
      <c r="C93" s="69"/>
      <c r="D93" s="68">
        <v>0.42</v>
      </c>
      <c r="E93" s="68">
        <v>0.42</v>
      </c>
      <c r="F93" s="68">
        <v>0.42</v>
      </c>
      <c r="G93" s="68">
        <v>0.42</v>
      </c>
      <c r="H93" s="68">
        <v>0.42</v>
      </c>
      <c r="I93" s="68">
        <v>0.42</v>
      </c>
      <c r="J93" s="38" t="s">
        <v>505</v>
      </c>
      <c r="K93" s="39" t="s">
        <v>515</v>
      </c>
      <c r="L93" s="39" t="s">
        <v>535</v>
      </c>
    </row>
    <row r="94" spans="1:13" ht="22.5">
      <c r="A94" s="15" t="s">
        <v>344</v>
      </c>
      <c r="B94" s="73">
        <v>38991</v>
      </c>
      <c r="C94" s="69"/>
      <c r="D94" s="68">
        <v>0.42</v>
      </c>
      <c r="E94" s="68">
        <v>0.42</v>
      </c>
      <c r="F94" s="68">
        <v>0.42</v>
      </c>
      <c r="G94" s="68">
        <v>0.42</v>
      </c>
      <c r="H94" s="68">
        <v>0.42</v>
      </c>
      <c r="I94" s="68">
        <v>0.42</v>
      </c>
      <c r="J94" s="38" t="s">
        <v>505</v>
      </c>
      <c r="K94" s="39" t="s">
        <v>515</v>
      </c>
      <c r="L94" s="39" t="s">
        <v>535</v>
      </c>
    </row>
    <row r="95" spans="1:13">
      <c r="A95" s="15" t="s">
        <v>345</v>
      </c>
      <c r="B95" s="66">
        <v>37895</v>
      </c>
      <c r="C95" s="69"/>
      <c r="D95" s="68">
        <v>0.21</v>
      </c>
      <c r="E95" s="68">
        <v>0.21</v>
      </c>
      <c r="F95" s="68">
        <v>0.21</v>
      </c>
      <c r="G95" s="68">
        <v>0.21</v>
      </c>
      <c r="H95" s="68">
        <v>0.21</v>
      </c>
      <c r="I95" s="68">
        <v>0.21</v>
      </c>
      <c r="J95" s="38" t="s">
        <v>505</v>
      </c>
      <c r="K95" s="39" t="s">
        <v>515</v>
      </c>
    </row>
    <row r="96" spans="1:13">
      <c r="A96" s="15" t="s">
        <v>358</v>
      </c>
      <c r="B96" s="66">
        <v>37895</v>
      </c>
      <c r="C96" s="69"/>
      <c r="D96" s="68">
        <v>0.3</v>
      </c>
      <c r="E96" s="68">
        <v>0.3</v>
      </c>
      <c r="F96" s="68">
        <v>0.3</v>
      </c>
      <c r="G96" s="68">
        <v>0.3</v>
      </c>
      <c r="H96" s="68">
        <v>0.3</v>
      </c>
      <c r="I96" s="68">
        <v>0.3</v>
      </c>
      <c r="J96" s="38" t="s">
        <v>505</v>
      </c>
      <c r="K96" s="39" t="s">
        <v>515</v>
      </c>
    </row>
    <row r="97" spans="1:13" ht="22.5">
      <c r="A97" s="11" t="s">
        <v>398</v>
      </c>
      <c r="B97" s="67">
        <v>40087</v>
      </c>
      <c r="D97" s="72">
        <v>0.1</v>
      </c>
      <c r="E97" s="72">
        <v>0.1</v>
      </c>
      <c r="F97" s="72">
        <v>0.1</v>
      </c>
      <c r="G97" s="72">
        <v>0.1</v>
      </c>
      <c r="H97" s="72">
        <v>0.1</v>
      </c>
      <c r="I97" s="72">
        <v>0.1</v>
      </c>
      <c r="J97" s="38" t="s">
        <v>505</v>
      </c>
      <c r="K97" s="39" t="s">
        <v>515</v>
      </c>
      <c r="L97" s="39" t="s">
        <v>564</v>
      </c>
    </row>
    <row r="98" spans="1:13" ht="22.5">
      <c r="A98" s="11" t="s">
        <v>399</v>
      </c>
      <c r="B98" s="67">
        <v>40087</v>
      </c>
      <c r="D98" s="72">
        <v>0.1</v>
      </c>
      <c r="E98" s="72">
        <v>0.1</v>
      </c>
      <c r="F98" s="72">
        <v>0.1</v>
      </c>
      <c r="G98" s="72">
        <v>0.1</v>
      </c>
      <c r="H98" s="72">
        <v>0.1</v>
      </c>
      <c r="I98" s="72">
        <v>0.1</v>
      </c>
      <c r="J98" s="38" t="s">
        <v>505</v>
      </c>
      <c r="K98" s="39" t="s">
        <v>515</v>
      </c>
      <c r="L98" s="39" t="s">
        <v>564</v>
      </c>
    </row>
    <row r="99" spans="1:13" ht="22.5">
      <c r="A99" s="11" t="s">
        <v>400</v>
      </c>
      <c r="B99" s="67">
        <v>40087</v>
      </c>
      <c r="D99" s="72">
        <v>0.1</v>
      </c>
      <c r="E99" s="72">
        <v>0.1</v>
      </c>
      <c r="F99" s="72">
        <v>0.1</v>
      </c>
      <c r="G99" s="72">
        <v>0.1</v>
      </c>
      <c r="H99" s="72">
        <v>0.1</v>
      </c>
      <c r="I99" s="72">
        <v>0.1</v>
      </c>
      <c r="J99" s="38" t="s">
        <v>505</v>
      </c>
      <c r="K99" s="39" t="s">
        <v>515</v>
      </c>
      <c r="L99" s="39" t="s">
        <v>564</v>
      </c>
    </row>
    <row r="100" spans="1:13" ht="22.5">
      <c r="A100" s="11" t="s">
        <v>401</v>
      </c>
      <c r="B100" s="67">
        <v>40087</v>
      </c>
      <c r="D100" s="72">
        <v>0.1</v>
      </c>
      <c r="E100" s="72">
        <v>0.1</v>
      </c>
      <c r="F100" s="72">
        <v>0.1</v>
      </c>
      <c r="G100" s="72">
        <v>0.1</v>
      </c>
      <c r="H100" s="72">
        <v>0.1</v>
      </c>
      <c r="I100" s="72">
        <v>0.1</v>
      </c>
      <c r="J100" s="38" t="s">
        <v>505</v>
      </c>
      <c r="K100" s="39" t="s">
        <v>515</v>
      </c>
      <c r="L100" s="39" t="s">
        <v>564</v>
      </c>
    </row>
    <row r="101" spans="1:13" ht="22.5">
      <c r="A101" s="11" t="s">
        <v>402</v>
      </c>
      <c r="B101" s="67">
        <v>40087</v>
      </c>
      <c r="D101" s="72">
        <v>0.1</v>
      </c>
      <c r="E101" s="72">
        <v>0.1</v>
      </c>
      <c r="F101" s="72">
        <v>0.1</v>
      </c>
      <c r="G101" s="72">
        <v>0.1</v>
      </c>
      <c r="H101" s="72">
        <v>0.1</v>
      </c>
      <c r="I101" s="72">
        <v>0.1</v>
      </c>
      <c r="J101" s="38" t="s">
        <v>505</v>
      </c>
      <c r="K101" s="39" t="s">
        <v>515</v>
      </c>
      <c r="L101" s="39" t="s">
        <v>564</v>
      </c>
    </row>
    <row r="102" spans="1:13" ht="22.5">
      <c r="A102" s="11" t="s">
        <v>403</v>
      </c>
      <c r="B102" s="67">
        <v>40087</v>
      </c>
      <c r="D102" s="72">
        <v>0.1</v>
      </c>
      <c r="E102" s="72">
        <v>0.1</v>
      </c>
      <c r="F102" s="72">
        <v>0.1</v>
      </c>
      <c r="G102" s="72">
        <v>0.1</v>
      </c>
      <c r="H102" s="72">
        <v>0.1</v>
      </c>
      <c r="I102" s="72">
        <v>0.1</v>
      </c>
      <c r="J102" s="38" t="s">
        <v>505</v>
      </c>
      <c r="K102" s="39" t="s">
        <v>515</v>
      </c>
      <c r="L102" s="39" t="s">
        <v>564</v>
      </c>
    </row>
    <row r="103" spans="1:13" ht="22.5">
      <c r="A103" s="11" t="s">
        <v>404</v>
      </c>
      <c r="B103" s="67">
        <v>40087</v>
      </c>
      <c r="D103" s="72">
        <v>0.1</v>
      </c>
      <c r="E103" s="72">
        <v>0.1</v>
      </c>
      <c r="F103" s="72">
        <v>0.1</v>
      </c>
      <c r="G103" s="72">
        <v>0.1</v>
      </c>
      <c r="H103" s="72">
        <v>0.1</v>
      </c>
      <c r="I103" s="72">
        <v>0.1</v>
      </c>
      <c r="J103" s="38" t="s">
        <v>505</v>
      </c>
      <c r="K103" s="39" t="s">
        <v>515</v>
      </c>
      <c r="L103" s="39" t="s">
        <v>564</v>
      </c>
    </row>
    <row r="104" spans="1:13" ht="22.5">
      <c r="A104" s="15" t="s">
        <v>406</v>
      </c>
      <c r="B104" s="66">
        <v>40087</v>
      </c>
      <c r="C104" s="69"/>
      <c r="D104" s="68">
        <v>0.45</v>
      </c>
      <c r="E104" s="68">
        <v>0.45</v>
      </c>
      <c r="F104" s="68">
        <v>0.45</v>
      </c>
      <c r="G104" s="68">
        <v>0.45</v>
      </c>
      <c r="H104" s="68">
        <v>0.45</v>
      </c>
      <c r="I104" s="68">
        <v>0.45</v>
      </c>
      <c r="J104" s="38" t="s">
        <v>505</v>
      </c>
      <c r="K104" s="39" t="s">
        <v>515</v>
      </c>
      <c r="L104" s="39" t="s">
        <v>564</v>
      </c>
    </row>
    <row r="105" spans="1:13" ht="22.5">
      <c r="A105" s="15" t="s">
        <v>409</v>
      </c>
      <c r="B105" s="66">
        <v>38626</v>
      </c>
      <c r="C105" s="69"/>
      <c r="D105" s="68">
        <v>0.08</v>
      </c>
      <c r="E105" s="68">
        <v>0.08</v>
      </c>
      <c r="F105" s="68">
        <v>0.08</v>
      </c>
      <c r="G105" s="68">
        <v>0.08</v>
      </c>
      <c r="H105" s="68">
        <v>0.08</v>
      </c>
      <c r="I105" s="68">
        <v>0.08</v>
      </c>
      <c r="J105" s="38" t="s">
        <v>505</v>
      </c>
      <c r="K105" s="39" t="s">
        <v>516</v>
      </c>
      <c r="L105" s="39" t="s">
        <v>534</v>
      </c>
      <c r="M105" s="39" t="s">
        <v>541</v>
      </c>
    </row>
    <row r="106" spans="1:13">
      <c r="A106" s="15" t="s">
        <v>410</v>
      </c>
      <c r="B106" s="66">
        <v>37895</v>
      </c>
      <c r="C106" s="69"/>
      <c r="D106" s="68">
        <v>0.24</v>
      </c>
      <c r="E106" s="68">
        <v>0.24</v>
      </c>
      <c r="F106" s="68">
        <v>0.24</v>
      </c>
      <c r="G106" s="68">
        <v>0.24</v>
      </c>
      <c r="H106" s="68">
        <v>0.24</v>
      </c>
      <c r="I106" s="68">
        <v>0.24</v>
      </c>
      <c r="J106" s="38" t="s">
        <v>505</v>
      </c>
      <c r="K106" s="39" t="s">
        <v>515</v>
      </c>
    </row>
    <row r="107" spans="1:13">
      <c r="A107" s="15" t="s">
        <v>411</v>
      </c>
      <c r="B107" s="66">
        <v>37895</v>
      </c>
      <c r="C107" s="69"/>
      <c r="D107" s="68">
        <v>0.24</v>
      </c>
      <c r="E107" s="68">
        <v>0.24</v>
      </c>
      <c r="F107" s="68">
        <v>0.24</v>
      </c>
      <c r="G107" s="68">
        <v>0.24</v>
      </c>
      <c r="H107" s="68">
        <v>0.24</v>
      </c>
      <c r="I107" s="68">
        <v>0.24</v>
      </c>
      <c r="J107" s="38" t="s">
        <v>505</v>
      </c>
      <c r="K107" s="39" t="s">
        <v>515</v>
      </c>
    </row>
    <row r="108" spans="1:13">
      <c r="A108" s="15" t="s">
        <v>413</v>
      </c>
      <c r="B108" s="66">
        <v>37895</v>
      </c>
      <c r="C108" s="69"/>
      <c r="D108" s="68">
        <v>0.24</v>
      </c>
      <c r="E108" s="68">
        <v>0.24</v>
      </c>
      <c r="F108" s="68">
        <v>0.24</v>
      </c>
      <c r="G108" s="68">
        <v>0.24</v>
      </c>
      <c r="H108" s="68">
        <v>0.24</v>
      </c>
      <c r="I108" s="68">
        <v>0.24</v>
      </c>
      <c r="J108" s="38" t="s">
        <v>505</v>
      </c>
      <c r="K108" s="39" t="s">
        <v>515</v>
      </c>
    </row>
    <row r="109" spans="1:13">
      <c r="A109" s="15" t="s">
        <v>414</v>
      </c>
      <c r="B109" s="66">
        <v>37895</v>
      </c>
      <c r="C109" s="69"/>
      <c r="D109" s="68">
        <v>0.24</v>
      </c>
      <c r="E109" s="68">
        <v>0.24</v>
      </c>
      <c r="F109" s="68">
        <v>0.24</v>
      </c>
      <c r="G109" s="68">
        <v>0.24</v>
      </c>
      <c r="H109" s="68">
        <v>0.24</v>
      </c>
      <c r="I109" s="68">
        <v>0.24</v>
      </c>
      <c r="J109" s="38" t="s">
        <v>505</v>
      </c>
      <c r="K109" s="39" t="s">
        <v>515</v>
      </c>
    </row>
    <row r="110" spans="1:13" ht="22.5">
      <c r="A110" s="11" t="s">
        <v>455</v>
      </c>
      <c r="B110" s="75">
        <v>39722</v>
      </c>
      <c r="C110" s="76"/>
      <c r="D110" s="74">
        <v>3</v>
      </c>
      <c r="E110" s="74">
        <v>3</v>
      </c>
      <c r="F110" s="74">
        <v>3</v>
      </c>
      <c r="G110" s="74">
        <v>3</v>
      </c>
      <c r="H110" s="74">
        <v>3</v>
      </c>
      <c r="I110" s="74">
        <v>3</v>
      </c>
      <c r="J110" s="45" t="s">
        <v>505</v>
      </c>
      <c r="K110" s="45" t="s">
        <v>515</v>
      </c>
      <c r="L110" s="39" t="s">
        <v>530</v>
      </c>
      <c r="M110" s="45"/>
    </row>
    <row r="111" spans="1:13" ht="22.5">
      <c r="A111" s="15" t="s">
        <v>465</v>
      </c>
      <c r="B111" s="66">
        <v>37895</v>
      </c>
      <c r="C111" s="104">
        <v>41182</v>
      </c>
      <c r="D111" s="68">
        <v>0.5</v>
      </c>
      <c r="E111" s="68">
        <v>0.5</v>
      </c>
      <c r="F111" s="68">
        <v>0.5</v>
      </c>
      <c r="G111" s="68">
        <v>0.5</v>
      </c>
      <c r="H111" s="68">
        <v>0.5</v>
      </c>
      <c r="I111" s="68">
        <v>0.5</v>
      </c>
      <c r="J111" s="38" t="s">
        <v>505</v>
      </c>
      <c r="K111" s="39" t="s">
        <v>515</v>
      </c>
      <c r="L111" s="94" t="s">
        <v>626</v>
      </c>
    </row>
    <row r="112" spans="1:13" ht="22.5">
      <c r="A112" s="15" t="s">
        <v>466</v>
      </c>
      <c r="B112" s="66">
        <v>37895</v>
      </c>
      <c r="C112" s="104">
        <v>41182</v>
      </c>
      <c r="D112" s="68">
        <v>0.5</v>
      </c>
      <c r="E112" s="68">
        <v>0.5</v>
      </c>
      <c r="F112" s="68">
        <v>0.5</v>
      </c>
      <c r="G112" s="68">
        <v>0.5</v>
      </c>
      <c r="H112" s="68">
        <v>0.5</v>
      </c>
      <c r="I112" s="68">
        <v>0.5</v>
      </c>
      <c r="J112" s="38" t="s">
        <v>505</v>
      </c>
      <c r="K112" s="39" t="s">
        <v>515</v>
      </c>
      <c r="L112" s="94" t="s">
        <v>626</v>
      </c>
    </row>
    <row r="113" spans="1:13" ht="22.5">
      <c r="A113" s="15" t="s">
        <v>467</v>
      </c>
      <c r="B113" s="66">
        <v>37895</v>
      </c>
      <c r="C113" s="104">
        <v>41182</v>
      </c>
      <c r="D113" s="68">
        <v>0.5</v>
      </c>
      <c r="E113" s="68">
        <v>0.5</v>
      </c>
      <c r="F113" s="68">
        <v>0.5</v>
      </c>
      <c r="G113" s="68">
        <v>0.5</v>
      </c>
      <c r="H113" s="68">
        <v>0.5</v>
      </c>
      <c r="I113" s="68">
        <v>0.5</v>
      </c>
      <c r="J113" s="38" t="s">
        <v>505</v>
      </c>
      <c r="K113" s="39" t="s">
        <v>515</v>
      </c>
      <c r="L113" s="94" t="s">
        <v>626</v>
      </c>
    </row>
    <row r="114" spans="1:13" ht="22.5">
      <c r="A114" s="15" t="s">
        <v>468</v>
      </c>
      <c r="B114" s="66">
        <v>37895</v>
      </c>
      <c r="C114" s="104">
        <v>41182</v>
      </c>
      <c r="D114" s="68">
        <v>1.81</v>
      </c>
      <c r="E114" s="68">
        <v>1.81</v>
      </c>
      <c r="F114" s="68">
        <v>1.81</v>
      </c>
      <c r="G114" s="68">
        <v>1.81</v>
      </c>
      <c r="H114" s="68">
        <v>1.81</v>
      </c>
      <c r="I114" s="68">
        <v>1.81</v>
      </c>
      <c r="J114" s="38" t="s">
        <v>505</v>
      </c>
      <c r="K114" s="39" t="s">
        <v>515</v>
      </c>
      <c r="L114" s="94" t="s">
        <v>626</v>
      </c>
    </row>
    <row r="115" spans="1:13" ht="22.5">
      <c r="A115" s="15" t="s">
        <v>469</v>
      </c>
      <c r="B115" s="66">
        <v>37895</v>
      </c>
      <c r="C115" s="104">
        <v>41182</v>
      </c>
      <c r="D115" s="68">
        <v>0.5</v>
      </c>
      <c r="E115" s="68">
        <v>0.5</v>
      </c>
      <c r="F115" s="68">
        <v>0.5</v>
      </c>
      <c r="G115" s="68">
        <v>0.5</v>
      </c>
      <c r="H115" s="68">
        <v>0.5</v>
      </c>
      <c r="I115" s="68">
        <v>0.5</v>
      </c>
      <c r="J115" s="38" t="s">
        <v>505</v>
      </c>
      <c r="K115" s="39" t="s">
        <v>515</v>
      </c>
      <c r="L115" s="94" t="s">
        <v>626</v>
      </c>
    </row>
    <row r="116" spans="1:13" ht="22.5">
      <c r="A116" s="15" t="s">
        <v>469</v>
      </c>
      <c r="B116" s="66">
        <v>37895</v>
      </c>
      <c r="C116" s="104">
        <v>41182</v>
      </c>
      <c r="D116" s="68">
        <v>0.48</v>
      </c>
      <c r="E116" s="68">
        <v>0.48</v>
      </c>
      <c r="F116" s="68">
        <v>0.48</v>
      </c>
      <c r="G116" s="68">
        <v>0.48</v>
      </c>
      <c r="H116" s="68">
        <v>0.48</v>
      </c>
      <c r="I116" s="68">
        <v>0.48</v>
      </c>
      <c r="J116" s="38" t="s">
        <v>505</v>
      </c>
      <c r="K116" s="39" t="s">
        <v>516</v>
      </c>
      <c r="L116" s="94" t="s">
        <v>626</v>
      </c>
      <c r="M116" s="39" t="s">
        <v>541</v>
      </c>
    </row>
    <row r="117" spans="1:13" ht="22.5">
      <c r="A117" s="15" t="s">
        <v>469</v>
      </c>
      <c r="B117" s="120">
        <v>41183</v>
      </c>
      <c r="C117" s="104"/>
      <c r="D117" s="68">
        <v>1.44</v>
      </c>
      <c r="E117" s="68">
        <v>1.44</v>
      </c>
      <c r="F117" s="68">
        <v>1.44</v>
      </c>
      <c r="G117" s="68">
        <v>1.44</v>
      </c>
      <c r="H117" s="68">
        <v>1.44</v>
      </c>
      <c r="I117" s="68">
        <v>1.44</v>
      </c>
      <c r="J117" s="38" t="s">
        <v>505</v>
      </c>
      <c r="K117" s="39" t="s">
        <v>516</v>
      </c>
      <c r="L117" s="94" t="s">
        <v>627</v>
      </c>
      <c r="M117" s="39" t="s">
        <v>541</v>
      </c>
    </row>
    <row r="118" spans="1:13" ht="22.5">
      <c r="A118" s="15" t="s">
        <v>470</v>
      </c>
      <c r="B118" s="66">
        <v>37895</v>
      </c>
      <c r="C118" s="104">
        <v>41182</v>
      </c>
      <c r="D118" s="68">
        <v>0.9</v>
      </c>
      <c r="E118" s="68">
        <v>0.9</v>
      </c>
      <c r="F118" s="68">
        <v>0.9</v>
      </c>
      <c r="G118" s="68">
        <v>0.9</v>
      </c>
      <c r="H118" s="68">
        <v>0.9</v>
      </c>
      <c r="I118" s="68">
        <v>0.9</v>
      </c>
      <c r="J118" s="38" t="s">
        <v>505</v>
      </c>
      <c r="K118" s="39" t="s">
        <v>515</v>
      </c>
      <c r="L118" s="94" t="s">
        <v>626</v>
      </c>
    </row>
    <row r="119" spans="1:13" ht="22.5">
      <c r="A119" s="15" t="s">
        <v>471</v>
      </c>
      <c r="B119" s="66">
        <v>37895</v>
      </c>
      <c r="C119" s="104">
        <v>41182</v>
      </c>
      <c r="D119" s="68">
        <v>0.5</v>
      </c>
      <c r="E119" s="68">
        <v>0.5</v>
      </c>
      <c r="F119" s="68">
        <v>0.5</v>
      </c>
      <c r="G119" s="68">
        <v>0.5</v>
      </c>
      <c r="H119" s="68">
        <v>0.5</v>
      </c>
      <c r="I119" s="68">
        <v>0.5</v>
      </c>
      <c r="J119" s="38" t="s">
        <v>505</v>
      </c>
      <c r="K119" s="39" t="s">
        <v>515</v>
      </c>
      <c r="L119" s="94" t="s">
        <v>626</v>
      </c>
    </row>
    <row r="120" spans="1:13" ht="22.5">
      <c r="A120" s="15" t="s">
        <v>472</v>
      </c>
      <c r="B120" s="66">
        <v>37895</v>
      </c>
      <c r="C120" s="104">
        <v>41182</v>
      </c>
      <c r="D120" s="68">
        <v>0.5</v>
      </c>
      <c r="E120" s="68">
        <v>0.5</v>
      </c>
      <c r="F120" s="68">
        <v>0.5</v>
      </c>
      <c r="G120" s="68">
        <v>0.5</v>
      </c>
      <c r="H120" s="68">
        <v>0.5</v>
      </c>
      <c r="I120" s="68">
        <v>0.5</v>
      </c>
      <c r="J120" s="38" t="s">
        <v>505</v>
      </c>
      <c r="K120" s="39" t="s">
        <v>515</v>
      </c>
      <c r="L120" s="94" t="s">
        <v>626</v>
      </c>
    </row>
    <row r="121" spans="1:13" ht="22.5">
      <c r="A121" s="15" t="s">
        <v>473</v>
      </c>
      <c r="B121" s="66">
        <v>37895</v>
      </c>
      <c r="C121" s="104">
        <v>41182</v>
      </c>
      <c r="D121" s="68">
        <v>0.5</v>
      </c>
      <c r="E121" s="68">
        <v>0.5</v>
      </c>
      <c r="F121" s="68">
        <v>0.5</v>
      </c>
      <c r="G121" s="68">
        <v>0.5</v>
      </c>
      <c r="H121" s="68">
        <v>0.5</v>
      </c>
      <c r="I121" s="68">
        <v>0.5</v>
      </c>
      <c r="J121" s="38" t="s">
        <v>505</v>
      </c>
      <c r="K121" s="39" t="s">
        <v>515</v>
      </c>
      <c r="L121" s="94" t="s">
        <v>626</v>
      </c>
    </row>
    <row r="122" spans="1:13" ht="22.5">
      <c r="A122" s="15" t="s">
        <v>474</v>
      </c>
      <c r="B122" s="66">
        <v>37895</v>
      </c>
      <c r="C122" s="104">
        <v>41182</v>
      </c>
      <c r="D122" s="68">
        <v>0.5</v>
      </c>
      <c r="E122" s="68">
        <v>0.5</v>
      </c>
      <c r="F122" s="68">
        <v>0.5</v>
      </c>
      <c r="G122" s="68">
        <v>0.5</v>
      </c>
      <c r="H122" s="68">
        <v>0.5</v>
      </c>
      <c r="I122" s="68">
        <v>0.5</v>
      </c>
      <c r="J122" s="38" t="s">
        <v>505</v>
      </c>
      <c r="K122" s="39" t="s">
        <v>515</v>
      </c>
      <c r="L122" s="94" t="s">
        <v>626</v>
      </c>
    </row>
    <row r="123" spans="1:13">
      <c r="A123" s="15" t="s">
        <v>488</v>
      </c>
      <c r="B123" s="66">
        <v>37895</v>
      </c>
      <c r="C123" s="69"/>
      <c r="D123" s="68">
        <v>0.54</v>
      </c>
      <c r="E123" s="68">
        <v>0.54</v>
      </c>
      <c r="F123" s="68">
        <v>0.54</v>
      </c>
      <c r="G123" s="68">
        <v>0.54</v>
      </c>
      <c r="H123" s="68">
        <v>0.54</v>
      </c>
      <c r="I123" s="68">
        <v>0.54</v>
      </c>
      <c r="J123" s="38" t="s">
        <v>505</v>
      </c>
      <c r="K123" s="39" t="s">
        <v>515</v>
      </c>
    </row>
    <row r="124" spans="1:13">
      <c r="A124" s="15" t="s">
        <v>489</v>
      </c>
      <c r="B124" s="66">
        <v>37895</v>
      </c>
      <c r="C124" s="69"/>
      <c r="D124" s="68">
        <v>0.54</v>
      </c>
      <c r="E124" s="68">
        <v>0.54</v>
      </c>
      <c r="F124" s="68">
        <v>0.54</v>
      </c>
      <c r="G124" s="68">
        <v>0.54</v>
      </c>
      <c r="H124" s="68">
        <v>0.54</v>
      </c>
      <c r="I124" s="68">
        <v>0.54</v>
      </c>
      <c r="J124" s="38" t="s">
        <v>505</v>
      </c>
      <c r="K124" s="39" t="s">
        <v>515</v>
      </c>
    </row>
    <row r="125" spans="1:13">
      <c r="A125" s="15" t="s">
        <v>490</v>
      </c>
      <c r="B125" s="66">
        <v>37895</v>
      </c>
      <c r="C125" s="69"/>
      <c r="D125" s="68">
        <v>0.54</v>
      </c>
      <c r="E125" s="68">
        <v>0.54</v>
      </c>
      <c r="F125" s="68">
        <v>0.54</v>
      </c>
      <c r="G125" s="68">
        <v>0.54</v>
      </c>
      <c r="H125" s="68">
        <v>0.54</v>
      </c>
      <c r="I125" s="68">
        <v>0.54</v>
      </c>
      <c r="J125" s="38" t="s">
        <v>505</v>
      </c>
      <c r="K125" s="39" t="s">
        <v>515</v>
      </c>
    </row>
    <row r="126" spans="1:13">
      <c r="A126" s="15" t="s">
        <v>492</v>
      </c>
      <c r="B126" s="66">
        <v>37895</v>
      </c>
      <c r="C126" s="69"/>
      <c r="D126" s="68">
        <v>0.54</v>
      </c>
      <c r="E126" s="68">
        <v>0.54</v>
      </c>
      <c r="F126" s="68">
        <v>0.54</v>
      </c>
      <c r="G126" s="68">
        <v>0.54</v>
      </c>
      <c r="H126" s="68">
        <v>0.54</v>
      </c>
      <c r="I126" s="68">
        <v>0.54</v>
      </c>
      <c r="J126" s="38" t="s">
        <v>505</v>
      </c>
      <c r="K126" s="39" t="s">
        <v>515</v>
      </c>
    </row>
    <row r="127" spans="1:13">
      <c r="A127" s="15" t="s">
        <v>493</v>
      </c>
      <c r="B127" s="66">
        <v>37895</v>
      </c>
      <c r="C127" s="69"/>
      <c r="D127" s="68">
        <v>0.54</v>
      </c>
      <c r="E127" s="68">
        <v>0.54</v>
      </c>
      <c r="F127" s="68">
        <v>0.54</v>
      </c>
      <c r="G127" s="68">
        <v>0.54</v>
      </c>
      <c r="H127" s="68">
        <v>0.54</v>
      </c>
      <c r="I127" s="68">
        <v>0.54</v>
      </c>
      <c r="J127" s="38" t="s">
        <v>505</v>
      </c>
      <c r="K127" s="39" t="s">
        <v>515</v>
      </c>
    </row>
    <row r="128" spans="1:13">
      <c r="A128" s="15" t="s">
        <v>494</v>
      </c>
      <c r="B128" s="66">
        <v>37895</v>
      </c>
      <c r="C128" s="69"/>
      <c r="D128" s="68">
        <v>0.33</v>
      </c>
      <c r="E128" s="68">
        <v>0.33</v>
      </c>
      <c r="F128" s="68">
        <v>0.33</v>
      </c>
      <c r="G128" s="68">
        <v>0.33</v>
      </c>
      <c r="H128" s="68">
        <v>0.33</v>
      </c>
      <c r="I128" s="68">
        <v>0.33</v>
      </c>
      <c r="J128" s="38" t="s">
        <v>505</v>
      </c>
      <c r="K128" s="39" t="s">
        <v>515</v>
      </c>
    </row>
    <row r="129" spans="1:11">
      <c r="A129" s="15" t="s">
        <v>495</v>
      </c>
      <c r="B129" s="66">
        <v>37895</v>
      </c>
      <c r="C129" s="69"/>
      <c r="D129" s="68">
        <v>0.33</v>
      </c>
      <c r="E129" s="68">
        <v>0.33</v>
      </c>
      <c r="F129" s="68">
        <v>0.33</v>
      </c>
      <c r="G129" s="68">
        <v>0.33</v>
      </c>
      <c r="H129" s="68">
        <v>0.33</v>
      </c>
      <c r="I129" s="68">
        <v>0.33</v>
      </c>
      <c r="J129" s="38" t="s">
        <v>505</v>
      </c>
      <c r="K129" s="39" t="s">
        <v>515</v>
      </c>
    </row>
    <row r="130" spans="1:11">
      <c r="A130" s="15" t="s">
        <v>496</v>
      </c>
      <c r="B130" s="66">
        <v>37895</v>
      </c>
      <c r="C130" s="69"/>
      <c r="D130" s="68">
        <v>0.33</v>
      </c>
      <c r="E130" s="68">
        <v>0.33</v>
      </c>
      <c r="F130" s="68">
        <v>0.33</v>
      </c>
      <c r="G130" s="68">
        <v>0.33</v>
      </c>
      <c r="H130" s="68">
        <v>0.33</v>
      </c>
      <c r="I130" s="68">
        <v>0.33</v>
      </c>
      <c r="J130" s="38" t="s">
        <v>505</v>
      </c>
      <c r="K130" s="39" t="s">
        <v>515</v>
      </c>
    </row>
    <row r="131" spans="1:11">
      <c r="A131" s="15" t="s">
        <v>497</v>
      </c>
      <c r="B131" s="66">
        <v>37895</v>
      </c>
      <c r="C131" s="69"/>
      <c r="D131" s="68">
        <v>0.33</v>
      </c>
      <c r="E131" s="68">
        <v>0.33</v>
      </c>
      <c r="F131" s="68">
        <v>0.33</v>
      </c>
      <c r="G131" s="68">
        <v>0.33</v>
      </c>
      <c r="H131" s="68">
        <v>0.33</v>
      </c>
      <c r="I131" s="68">
        <v>0.33</v>
      </c>
      <c r="J131" s="38" t="s">
        <v>505</v>
      </c>
      <c r="K131" s="39" t="s">
        <v>515</v>
      </c>
    </row>
    <row r="132" spans="1:11">
      <c r="A132" s="15" t="s">
        <v>498</v>
      </c>
      <c r="B132" s="66">
        <v>37895</v>
      </c>
      <c r="C132" s="69"/>
      <c r="D132" s="68">
        <v>0.33</v>
      </c>
      <c r="E132" s="68">
        <v>0.33</v>
      </c>
      <c r="F132" s="68">
        <v>0.33</v>
      </c>
      <c r="G132" s="68">
        <v>0.33</v>
      </c>
      <c r="H132" s="68">
        <v>0.33</v>
      </c>
      <c r="I132" s="68">
        <v>0.33</v>
      </c>
      <c r="J132" s="38" t="s">
        <v>505</v>
      </c>
      <c r="K132" s="39" t="s">
        <v>515</v>
      </c>
    </row>
    <row r="133" spans="1:11">
      <c r="A133" s="15" t="s">
        <v>499</v>
      </c>
      <c r="B133" s="66">
        <v>37895</v>
      </c>
      <c r="C133" s="69"/>
      <c r="D133" s="68">
        <v>0.33</v>
      </c>
      <c r="E133" s="68">
        <v>0.33</v>
      </c>
      <c r="F133" s="68">
        <v>0.33</v>
      </c>
      <c r="G133" s="68">
        <v>0.33</v>
      </c>
      <c r="H133" s="68">
        <v>0.33</v>
      </c>
      <c r="I133" s="68">
        <v>0.33</v>
      </c>
      <c r="J133" s="38" t="s">
        <v>505</v>
      </c>
      <c r="K133" s="39" t="s">
        <v>515</v>
      </c>
    </row>
    <row r="134" spans="1:11">
      <c r="A134" s="15" t="s">
        <v>500</v>
      </c>
      <c r="B134" s="66">
        <v>37895</v>
      </c>
      <c r="C134" s="69"/>
      <c r="D134" s="68">
        <v>0.33</v>
      </c>
      <c r="E134" s="68">
        <v>0.33</v>
      </c>
      <c r="F134" s="68">
        <v>0.33</v>
      </c>
      <c r="G134" s="68">
        <v>0.33</v>
      </c>
      <c r="H134" s="68">
        <v>0.33</v>
      </c>
      <c r="I134" s="68">
        <v>0.33</v>
      </c>
      <c r="J134" s="38" t="s">
        <v>505</v>
      </c>
      <c r="K134" s="39" t="s">
        <v>515</v>
      </c>
    </row>
    <row r="135" spans="1:11">
      <c r="A135" s="15" t="s">
        <v>501</v>
      </c>
      <c r="B135" s="66">
        <v>37895</v>
      </c>
      <c r="C135" s="69"/>
      <c r="D135" s="68">
        <v>0.33</v>
      </c>
      <c r="E135" s="68">
        <v>0.33</v>
      </c>
      <c r="F135" s="68">
        <v>0.33</v>
      </c>
      <c r="G135" s="68">
        <v>0.33</v>
      </c>
      <c r="H135" s="68">
        <v>0.33</v>
      </c>
      <c r="I135" s="68">
        <v>0.33</v>
      </c>
      <c r="J135" s="38" t="s">
        <v>505</v>
      </c>
      <c r="K135" s="39" t="s">
        <v>515</v>
      </c>
    </row>
    <row r="136" spans="1:11">
      <c r="A136" s="15" t="s">
        <v>502</v>
      </c>
      <c r="B136" s="66">
        <v>37895</v>
      </c>
      <c r="C136" s="69"/>
      <c r="D136" s="68">
        <v>0.33</v>
      </c>
      <c r="E136" s="68">
        <v>0.33</v>
      </c>
      <c r="F136" s="68">
        <v>0.33</v>
      </c>
      <c r="G136" s="68">
        <v>0.33</v>
      </c>
      <c r="H136" s="68">
        <v>0.33</v>
      </c>
      <c r="I136" s="68">
        <v>0.33</v>
      </c>
      <c r="J136" s="38" t="s">
        <v>505</v>
      </c>
      <c r="K136" s="39" t="s">
        <v>515</v>
      </c>
    </row>
    <row r="137" spans="1:11">
      <c r="A137" s="15" t="s">
        <v>503</v>
      </c>
      <c r="B137" s="66">
        <v>37895</v>
      </c>
      <c r="C137" s="69"/>
      <c r="D137" s="68">
        <v>0.33</v>
      </c>
      <c r="E137" s="68">
        <v>0.33</v>
      </c>
      <c r="F137" s="68">
        <v>0.33</v>
      </c>
      <c r="G137" s="68">
        <v>0.33</v>
      </c>
      <c r="H137" s="68">
        <v>0.33</v>
      </c>
      <c r="I137" s="68">
        <v>0.33</v>
      </c>
      <c r="J137" s="38" t="s">
        <v>505</v>
      </c>
      <c r="K137" s="39" t="s">
        <v>515</v>
      </c>
    </row>
  </sheetData>
  <autoFilter ref="A2:M137">
    <filterColumn colId="2"/>
    <filterColumn colId="12"/>
    <sortState ref="A3:N254">
      <sortCondition ref="A2"/>
    </sortState>
  </autoFilter>
  <sortState ref="A3:N260">
    <sortCondition ref="A2"/>
  </sortState>
  <phoneticPr fontId="1" type="noConversion"/>
  <printOptions gridLines="1"/>
  <pageMargins left="0.36" right="0.37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8"/>
  <sheetViews>
    <sheetView workbookViewId="0"/>
  </sheetViews>
  <sheetFormatPr defaultRowHeight="11.25"/>
  <cols>
    <col min="1" max="1" width="9.140625" style="38"/>
    <col min="2" max="2" width="8.5703125" style="35" customWidth="1"/>
    <col min="3" max="3" width="8.7109375" style="35" customWidth="1"/>
    <col min="4" max="4" width="8.28515625" style="47" customWidth="1"/>
    <col min="5" max="8" width="9.140625" style="47"/>
    <col min="9" max="9" width="8.5703125" style="47" customWidth="1"/>
    <col min="10" max="10" width="7.85546875" style="35" customWidth="1"/>
    <col min="11" max="11" width="8.7109375" style="15" customWidth="1"/>
    <col min="12" max="12" width="12.7109375" style="39" customWidth="1"/>
    <col min="13" max="13" width="18.42578125" style="39" customWidth="1"/>
    <col min="14" max="14" width="13.85546875" style="38" customWidth="1"/>
    <col min="15" max="16384" width="9.140625" style="38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</row>
    <row r="2" spans="1:13" ht="101.25">
      <c r="A2" s="2" t="s">
        <v>1</v>
      </c>
      <c r="B2" s="7" t="s">
        <v>89</v>
      </c>
      <c r="C2" s="2" t="s">
        <v>90</v>
      </c>
      <c r="D2" s="9" t="s">
        <v>556</v>
      </c>
      <c r="E2" s="9" t="s">
        <v>51</v>
      </c>
      <c r="F2" s="9" t="s">
        <v>52</v>
      </c>
      <c r="G2" s="9" t="s">
        <v>53</v>
      </c>
      <c r="H2" s="9" t="s">
        <v>54</v>
      </c>
      <c r="I2" s="9" t="s">
        <v>55</v>
      </c>
      <c r="J2" s="5" t="s">
        <v>517</v>
      </c>
      <c r="K2" s="9" t="s">
        <v>518</v>
      </c>
      <c r="L2" s="6" t="s">
        <v>524</v>
      </c>
      <c r="M2" s="1" t="s">
        <v>524</v>
      </c>
    </row>
    <row r="3" spans="1:13" ht="22.5">
      <c r="A3" s="15" t="s">
        <v>92</v>
      </c>
      <c r="B3" s="20">
        <v>40087</v>
      </c>
      <c r="C3" s="42"/>
      <c r="D3" s="17">
        <v>0.06</v>
      </c>
      <c r="E3" s="47">
        <f t="shared" ref="E3:E20" si="0">D3*1.2</f>
        <v>7.1999999999999995E-2</v>
      </c>
      <c r="F3" s="47">
        <f t="shared" ref="F3:F20" si="1">D3*1.4</f>
        <v>8.3999999999999991E-2</v>
      </c>
      <c r="G3" s="47">
        <f t="shared" ref="G3:G20" si="2">D3*1.6</f>
        <v>9.6000000000000002E-2</v>
      </c>
      <c r="H3" s="47">
        <f t="shared" ref="H3:H20" si="3">D3*1.8</f>
        <v>0.108</v>
      </c>
      <c r="I3" s="47">
        <f t="shared" ref="I3:I20" si="4">D3*2</f>
        <v>0.12</v>
      </c>
      <c r="J3" s="35" t="s">
        <v>505</v>
      </c>
      <c r="K3" s="15" t="s">
        <v>515</v>
      </c>
      <c r="L3" s="39" t="s">
        <v>564</v>
      </c>
    </row>
    <row r="4" spans="1:13" ht="22.5">
      <c r="A4" s="15" t="s">
        <v>93</v>
      </c>
      <c r="B4" s="20">
        <v>40087</v>
      </c>
      <c r="C4" s="42"/>
      <c r="D4" s="17">
        <v>0.06</v>
      </c>
      <c r="E4" s="47">
        <f t="shared" si="0"/>
        <v>7.1999999999999995E-2</v>
      </c>
      <c r="F4" s="47">
        <f t="shared" si="1"/>
        <v>8.3999999999999991E-2</v>
      </c>
      <c r="G4" s="47">
        <f t="shared" si="2"/>
        <v>9.6000000000000002E-2</v>
      </c>
      <c r="H4" s="47">
        <f t="shared" si="3"/>
        <v>0.108</v>
      </c>
      <c r="I4" s="47">
        <f t="shared" si="4"/>
        <v>0.12</v>
      </c>
      <c r="J4" s="35" t="s">
        <v>505</v>
      </c>
      <c r="K4" s="15" t="s">
        <v>515</v>
      </c>
      <c r="L4" s="39" t="s">
        <v>564</v>
      </c>
    </row>
    <row r="5" spans="1:13" ht="22.5">
      <c r="A5" s="15" t="s">
        <v>94</v>
      </c>
      <c r="B5" s="20">
        <v>40087</v>
      </c>
      <c r="C5" s="42"/>
      <c r="D5" s="17">
        <v>0.06</v>
      </c>
      <c r="E5" s="47">
        <f t="shared" si="0"/>
        <v>7.1999999999999995E-2</v>
      </c>
      <c r="F5" s="47">
        <f t="shared" si="1"/>
        <v>8.3999999999999991E-2</v>
      </c>
      <c r="G5" s="47">
        <f t="shared" si="2"/>
        <v>9.6000000000000002E-2</v>
      </c>
      <c r="H5" s="47">
        <f t="shared" si="3"/>
        <v>0.108</v>
      </c>
      <c r="I5" s="47">
        <f t="shared" si="4"/>
        <v>0.12</v>
      </c>
      <c r="J5" s="35" t="s">
        <v>505</v>
      </c>
      <c r="K5" s="15" t="s">
        <v>515</v>
      </c>
      <c r="L5" s="39" t="s">
        <v>564</v>
      </c>
    </row>
    <row r="6" spans="1:13" ht="22.5">
      <c r="A6" s="15" t="s">
        <v>95</v>
      </c>
      <c r="B6" s="20">
        <v>40087</v>
      </c>
      <c r="C6" s="42"/>
      <c r="D6" s="17">
        <v>0.06</v>
      </c>
      <c r="E6" s="47">
        <f t="shared" si="0"/>
        <v>7.1999999999999995E-2</v>
      </c>
      <c r="F6" s="47">
        <f t="shared" si="1"/>
        <v>8.3999999999999991E-2</v>
      </c>
      <c r="G6" s="47">
        <f t="shared" si="2"/>
        <v>9.6000000000000002E-2</v>
      </c>
      <c r="H6" s="47">
        <f t="shared" si="3"/>
        <v>0.108</v>
      </c>
      <c r="I6" s="47">
        <f t="shared" si="4"/>
        <v>0.12</v>
      </c>
      <c r="J6" s="35" t="s">
        <v>505</v>
      </c>
      <c r="K6" s="15" t="s">
        <v>515</v>
      </c>
      <c r="L6" s="39" t="s">
        <v>564</v>
      </c>
    </row>
    <row r="7" spans="1:13" ht="22.5">
      <c r="A7" s="15" t="s">
        <v>96</v>
      </c>
      <c r="B7" s="20">
        <v>40087</v>
      </c>
      <c r="C7" s="42"/>
      <c r="D7" s="17">
        <v>0.06</v>
      </c>
      <c r="E7" s="47">
        <f t="shared" si="0"/>
        <v>7.1999999999999995E-2</v>
      </c>
      <c r="F7" s="47">
        <f t="shared" si="1"/>
        <v>8.3999999999999991E-2</v>
      </c>
      <c r="G7" s="47">
        <f t="shared" si="2"/>
        <v>9.6000000000000002E-2</v>
      </c>
      <c r="H7" s="47">
        <f t="shared" si="3"/>
        <v>0.108</v>
      </c>
      <c r="I7" s="47">
        <f t="shared" si="4"/>
        <v>0.12</v>
      </c>
      <c r="J7" s="35" t="s">
        <v>505</v>
      </c>
      <c r="K7" s="15" t="s">
        <v>515</v>
      </c>
      <c r="L7" s="39" t="s">
        <v>564</v>
      </c>
    </row>
    <row r="8" spans="1:13" ht="22.5">
      <c r="A8" s="15" t="s">
        <v>97</v>
      </c>
      <c r="B8" s="20">
        <v>40087</v>
      </c>
      <c r="C8" s="42"/>
      <c r="D8" s="17">
        <v>0.06</v>
      </c>
      <c r="E8" s="47">
        <f t="shared" si="0"/>
        <v>7.1999999999999995E-2</v>
      </c>
      <c r="F8" s="47">
        <f t="shared" si="1"/>
        <v>8.3999999999999991E-2</v>
      </c>
      <c r="G8" s="47">
        <f t="shared" si="2"/>
        <v>9.6000000000000002E-2</v>
      </c>
      <c r="H8" s="47">
        <f t="shared" si="3"/>
        <v>0.108</v>
      </c>
      <c r="I8" s="47">
        <f t="shared" si="4"/>
        <v>0.12</v>
      </c>
      <c r="J8" s="35" t="s">
        <v>505</v>
      </c>
      <c r="K8" s="15" t="s">
        <v>515</v>
      </c>
      <c r="L8" s="39" t="s">
        <v>564</v>
      </c>
    </row>
    <row r="9" spans="1:13" ht="22.5">
      <c r="A9" s="15" t="s">
        <v>98</v>
      </c>
      <c r="B9" s="20">
        <v>40087</v>
      </c>
      <c r="C9" s="42"/>
      <c r="D9" s="17">
        <v>0.06</v>
      </c>
      <c r="E9" s="47">
        <f t="shared" si="0"/>
        <v>7.1999999999999995E-2</v>
      </c>
      <c r="F9" s="47">
        <f t="shared" si="1"/>
        <v>8.3999999999999991E-2</v>
      </c>
      <c r="G9" s="47">
        <f t="shared" si="2"/>
        <v>9.6000000000000002E-2</v>
      </c>
      <c r="H9" s="47">
        <f t="shared" si="3"/>
        <v>0.108</v>
      </c>
      <c r="I9" s="47">
        <f t="shared" si="4"/>
        <v>0.12</v>
      </c>
      <c r="J9" s="35" t="s">
        <v>505</v>
      </c>
      <c r="K9" s="15" t="s">
        <v>515</v>
      </c>
      <c r="L9" s="39" t="s">
        <v>564</v>
      </c>
    </row>
    <row r="10" spans="1:13">
      <c r="A10" s="15" t="s">
        <v>99</v>
      </c>
      <c r="B10" s="20">
        <v>37895</v>
      </c>
      <c r="C10" s="15"/>
      <c r="D10" s="17">
        <v>10</v>
      </c>
      <c r="E10" s="47">
        <f t="shared" si="0"/>
        <v>12</v>
      </c>
      <c r="F10" s="47">
        <f t="shared" si="1"/>
        <v>14</v>
      </c>
      <c r="G10" s="47">
        <f t="shared" si="2"/>
        <v>16</v>
      </c>
      <c r="H10" s="47">
        <f t="shared" si="3"/>
        <v>18</v>
      </c>
      <c r="I10" s="47">
        <f t="shared" si="4"/>
        <v>20</v>
      </c>
      <c r="J10" s="35" t="s">
        <v>505</v>
      </c>
      <c r="K10" s="15" t="s">
        <v>515</v>
      </c>
    </row>
    <row r="11" spans="1:13">
      <c r="A11" s="15" t="s">
        <v>100</v>
      </c>
      <c r="B11" s="20">
        <v>37895</v>
      </c>
      <c r="C11" s="15"/>
      <c r="D11" s="17">
        <v>10</v>
      </c>
      <c r="E11" s="47">
        <f t="shared" si="0"/>
        <v>12</v>
      </c>
      <c r="F11" s="47">
        <f t="shared" si="1"/>
        <v>14</v>
      </c>
      <c r="G11" s="47">
        <f t="shared" si="2"/>
        <v>16</v>
      </c>
      <c r="H11" s="47">
        <f t="shared" si="3"/>
        <v>18</v>
      </c>
      <c r="I11" s="47">
        <f t="shared" si="4"/>
        <v>20</v>
      </c>
      <c r="J11" s="35" t="s">
        <v>505</v>
      </c>
      <c r="K11" s="15" t="s">
        <v>515</v>
      </c>
    </row>
    <row r="12" spans="1:13">
      <c r="A12" s="15" t="s">
        <v>101</v>
      </c>
      <c r="B12" s="20">
        <v>37895</v>
      </c>
      <c r="C12" s="15"/>
      <c r="D12" s="17">
        <v>10</v>
      </c>
      <c r="E12" s="47">
        <f t="shared" si="0"/>
        <v>12</v>
      </c>
      <c r="F12" s="47">
        <f t="shared" si="1"/>
        <v>14</v>
      </c>
      <c r="G12" s="47">
        <f t="shared" si="2"/>
        <v>16</v>
      </c>
      <c r="H12" s="47">
        <f t="shared" si="3"/>
        <v>18</v>
      </c>
      <c r="I12" s="47">
        <f t="shared" si="4"/>
        <v>20</v>
      </c>
      <c r="J12" s="35" t="s">
        <v>505</v>
      </c>
      <c r="K12" s="15" t="s">
        <v>515</v>
      </c>
    </row>
    <row r="13" spans="1:13">
      <c r="A13" s="15" t="s">
        <v>102</v>
      </c>
      <c r="B13" s="20">
        <v>37895</v>
      </c>
      <c r="C13" s="15"/>
      <c r="D13" s="17">
        <v>10</v>
      </c>
      <c r="E13" s="47">
        <f t="shared" si="0"/>
        <v>12</v>
      </c>
      <c r="F13" s="47">
        <f t="shared" si="1"/>
        <v>14</v>
      </c>
      <c r="G13" s="47">
        <f t="shared" si="2"/>
        <v>16</v>
      </c>
      <c r="H13" s="47">
        <f t="shared" si="3"/>
        <v>18</v>
      </c>
      <c r="I13" s="47">
        <f t="shared" si="4"/>
        <v>20</v>
      </c>
      <c r="J13" s="35" t="s">
        <v>505</v>
      </c>
      <c r="K13" s="15" t="s">
        <v>515</v>
      </c>
    </row>
    <row r="14" spans="1:13">
      <c r="A14" s="15" t="s">
        <v>103</v>
      </c>
      <c r="B14" s="20">
        <v>37895</v>
      </c>
      <c r="C14" s="15"/>
      <c r="D14" s="17">
        <v>10</v>
      </c>
      <c r="E14" s="47">
        <f t="shared" si="0"/>
        <v>12</v>
      </c>
      <c r="F14" s="47">
        <f t="shared" si="1"/>
        <v>14</v>
      </c>
      <c r="G14" s="47">
        <f t="shared" si="2"/>
        <v>16</v>
      </c>
      <c r="H14" s="47">
        <f t="shared" si="3"/>
        <v>18</v>
      </c>
      <c r="I14" s="47">
        <f t="shared" si="4"/>
        <v>20</v>
      </c>
      <c r="J14" s="35" t="s">
        <v>505</v>
      </c>
      <c r="K14" s="15" t="s">
        <v>515</v>
      </c>
    </row>
    <row r="15" spans="1:13" ht="22.5">
      <c r="A15" s="38" t="s">
        <v>104</v>
      </c>
      <c r="B15" s="42">
        <v>40087</v>
      </c>
      <c r="D15" s="47">
        <v>0.25</v>
      </c>
      <c r="E15" s="47">
        <f t="shared" si="0"/>
        <v>0.3</v>
      </c>
      <c r="F15" s="47">
        <f t="shared" si="1"/>
        <v>0.35</v>
      </c>
      <c r="G15" s="47">
        <f t="shared" si="2"/>
        <v>0.4</v>
      </c>
      <c r="H15" s="47">
        <f t="shared" si="3"/>
        <v>0.45</v>
      </c>
      <c r="I15" s="47">
        <f t="shared" si="4"/>
        <v>0.5</v>
      </c>
      <c r="J15" s="35" t="s">
        <v>505</v>
      </c>
      <c r="K15" s="15" t="s">
        <v>515</v>
      </c>
      <c r="L15" s="39" t="s">
        <v>564</v>
      </c>
    </row>
    <row r="16" spans="1:13" ht="22.5">
      <c r="A16" s="38" t="s">
        <v>105</v>
      </c>
      <c r="B16" s="42">
        <v>40087</v>
      </c>
      <c r="D16" s="47">
        <v>0.24</v>
      </c>
      <c r="E16" s="47">
        <f t="shared" si="0"/>
        <v>0.28799999999999998</v>
      </c>
      <c r="F16" s="47">
        <f t="shared" si="1"/>
        <v>0.33599999999999997</v>
      </c>
      <c r="G16" s="47">
        <f t="shared" si="2"/>
        <v>0.38400000000000001</v>
      </c>
      <c r="H16" s="47">
        <f t="shared" si="3"/>
        <v>0.432</v>
      </c>
      <c r="I16" s="47">
        <f t="shared" si="4"/>
        <v>0.48</v>
      </c>
      <c r="J16" s="35" t="s">
        <v>505</v>
      </c>
      <c r="K16" s="15" t="s">
        <v>515</v>
      </c>
      <c r="L16" s="39" t="s">
        <v>564</v>
      </c>
    </row>
    <row r="17" spans="1:13">
      <c r="A17" s="15" t="s">
        <v>106</v>
      </c>
      <c r="B17" s="20">
        <v>37895</v>
      </c>
      <c r="C17" s="15"/>
      <c r="D17" s="17">
        <v>1.34</v>
      </c>
      <c r="E17" s="47">
        <f t="shared" si="0"/>
        <v>1.6080000000000001</v>
      </c>
      <c r="F17" s="47">
        <f t="shared" si="1"/>
        <v>1.8759999999999999</v>
      </c>
      <c r="G17" s="47">
        <f t="shared" si="2"/>
        <v>2.1440000000000001</v>
      </c>
      <c r="H17" s="47">
        <f t="shared" si="3"/>
        <v>2.4120000000000004</v>
      </c>
      <c r="I17" s="47">
        <f t="shared" si="4"/>
        <v>2.68</v>
      </c>
      <c r="J17" s="35" t="s">
        <v>505</v>
      </c>
      <c r="K17" s="15" t="s">
        <v>515</v>
      </c>
    </row>
    <row r="18" spans="1:13" ht="22.5">
      <c r="A18" s="38" t="s">
        <v>107</v>
      </c>
      <c r="B18" s="42">
        <v>40087</v>
      </c>
      <c r="D18" s="47">
        <v>1.79</v>
      </c>
      <c r="E18" s="47">
        <f t="shared" si="0"/>
        <v>2.1480000000000001</v>
      </c>
      <c r="F18" s="47">
        <f t="shared" si="1"/>
        <v>2.5059999999999998</v>
      </c>
      <c r="G18" s="47">
        <f t="shared" si="2"/>
        <v>2.8640000000000003</v>
      </c>
      <c r="H18" s="47">
        <f t="shared" si="3"/>
        <v>3.222</v>
      </c>
      <c r="I18" s="47">
        <f t="shared" si="4"/>
        <v>3.58</v>
      </c>
      <c r="J18" s="35" t="s">
        <v>505</v>
      </c>
      <c r="K18" s="15" t="s">
        <v>515</v>
      </c>
      <c r="L18" s="39" t="s">
        <v>564</v>
      </c>
    </row>
    <row r="19" spans="1:13">
      <c r="A19" s="15" t="s">
        <v>108</v>
      </c>
      <c r="B19" s="20">
        <v>37895</v>
      </c>
      <c r="C19" s="15"/>
      <c r="D19" s="17">
        <v>1.79</v>
      </c>
      <c r="E19" s="47">
        <f t="shared" si="0"/>
        <v>2.1480000000000001</v>
      </c>
      <c r="F19" s="47">
        <f t="shared" si="1"/>
        <v>2.5059999999999998</v>
      </c>
      <c r="G19" s="47">
        <f t="shared" si="2"/>
        <v>2.8640000000000003</v>
      </c>
      <c r="H19" s="47">
        <f t="shared" si="3"/>
        <v>3.222</v>
      </c>
      <c r="I19" s="47">
        <f t="shared" si="4"/>
        <v>3.58</v>
      </c>
      <c r="J19" s="35" t="s">
        <v>505</v>
      </c>
      <c r="K19" s="15" t="s">
        <v>515</v>
      </c>
    </row>
    <row r="20" spans="1:13" ht="22.5">
      <c r="A20" s="38" t="s">
        <v>110</v>
      </c>
      <c r="B20" s="42">
        <v>40087</v>
      </c>
      <c r="D20" s="47">
        <v>3</v>
      </c>
      <c r="E20" s="47">
        <f t="shared" si="0"/>
        <v>3.5999999999999996</v>
      </c>
      <c r="F20" s="47">
        <f t="shared" si="1"/>
        <v>4.1999999999999993</v>
      </c>
      <c r="G20" s="47">
        <f t="shared" si="2"/>
        <v>4.8000000000000007</v>
      </c>
      <c r="H20" s="47">
        <f t="shared" si="3"/>
        <v>5.4</v>
      </c>
      <c r="I20" s="47">
        <f t="shared" si="4"/>
        <v>6</v>
      </c>
      <c r="J20" s="35" t="s">
        <v>505</v>
      </c>
      <c r="K20" s="15" t="s">
        <v>516</v>
      </c>
      <c r="L20" s="39" t="s">
        <v>564</v>
      </c>
      <c r="M20" s="39" t="s">
        <v>512</v>
      </c>
    </row>
    <row r="21" spans="1:13" ht="22.5">
      <c r="A21" s="38" t="s">
        <v>111</v>
      </c>
      <c r="B21" s="42">
        <v>40817</v>
      </c>
      <c r="D21" s="47">
        <v>3.75</v>
      </c>
      <c r="E21" s="47">
        <v>4.5</v>
      </c>
      <c r="F21" s="47">
        <v>5.25</v>
      </c>
      <c r="G21" s="47">
        <v>6</v>
      </c>
      <c r="H21" s="47">
        <v>6.75</v>
      </c>
      <c r="I21" s="47">
        <v>7.5</v>
      </c>
      <c r="J21" s="35" t="s">
        <v>505</v>
      </c>
      <c r="K21" s="15" t="s">
        <v>515</v>
      </c>
      <c r="L21" s="39" t="s">
        <v>610</v>
      </c>
    </row>
    <row r="22" spans="1:13">
      <c r="A22" s="15" t="s">
        <v>112</v>
      </c>
      <c r="B22" s="20">
        <v>37895</v>
      </c>
      <c r="C22" s="15"/>
      <c r="D22" s="17">
        <v>1.34</v>
      </c>
      <c r="E22" s="47">
        <f t="shared" ref="E22:E38" si="5">D22*1.2</f>
        <v>1.6080000000000001</v>
      </c>
      <c r="F22" s="47">
        <f t="shared" ref="F22:F38" si="6">D22*1.4</f>
        <v>1.8759999999999999</v>
      </c>
      <c r="G22" s="47">
        <f t="shared" ref="G22:G38" si="7">D22*1.6</f>
        <v>2.1440000000000001</v>
      </c>
      <c r="H22" s="47">
        <f t="shared" ref="H22:H38" si="8">D22*1.8</f>
        <v>2.4120000000000004</v>
      </c>
      <c r="I22" s="47">
        <f t="shared" ref="I22:I38" si="9">D22*2</f>
        <v>2.68</v>
      </c>
      <c r="J22" s="35" t="s">
        <v>505</v>
      </c>
      <c r="K22" s="15" t="s">
        <v>515</v>
      </c>
    </row>
    <row r="23" spans="1:13">
      <c r="A23" s="15" t="s">
        <v>113</v>
      </c>
      <c r="B23" s="20">
        <v>37895</v>
      </c>
      <c r="C23" s="15"/>
      <c r="D23" s="17">
        <v>1.91</v>
      </c>
      <c r="E23" s="47">
        <f t="shared" si="5"/>
        <v>2.2919999999999998</v>
      </c>
      <c r="F23" s="47">
        <f t="shared" si="6"/>
        <v>2.6739999999999999</v>
      </c>
      <c r="G23" s="47">
        <f t="shared" si="7"/>
        <v>3.056</v>
      </c>
      <c r="H23" s="47">
        <f t="shared" si="8"/>
        <v>3.4379999999999997</v>
      </c>
      <c r="I23" s="47">
        <f t="shared" si="9"/>
        <v>3.82</v>
      </c>
      <c r="J23" s="35" t="s">
        <v>505</v>
      </c>
      <c r="K23" s="15" t="s">
        <v>515</v>
      </c>
    </row>
    <row r="24" spans="1:13" ht="22.5">
      <c r="A24" s="15" t="s">
        <v>114</v>
      </c>
      <c r="B24" s="20">
        <v>38261</v>
      </c>
      <c r="C24" s="15"/>
      <c r="D24" s="17">
        <v>15.14</v>
      </c>
      <c r="E24" s="47">
        <f t="shared" si="5"/>
        <v>18.167999999999999</v>
      </c>
      <c r="F24" s="47">
        <f t="shared" si="6"/>
        <v>21.195999999999998</v>
      </c>
      <c r="G24" s="47">
        <f t="shared" si="7"/>
        <v>24.224000000000004</v>
      </c>
      <c r="H24" s="47">
        <f t="shared" si="8"/>
        <v>27.252000000000002</v>
      </c>
      <c r="I24" s="47">
        <f t="shared" si="9"/>
        <v>30.28</v>
      </c>
      <c r="J24" s="15" t="s">
        <v>505</v>
      </c>
      <c r="K24" s="15" t="s">
        <v>515</v>
      </c>
      <c r="L24" s="39" t="s">
        <v>532</v>
      </c>
    </row>
    <row r="25" spans="1:13">
      <c r="A25" s="15" t="s">
        <v>84</v>
      </c>
      <c r="B25" s="20">
        <v>37895</v>
      </c>
      <c r="C25" s="15"/>
      <c r="D25" s="17">
        <v>1.05</v>
      </c>
      <c r="E25" s="47">
        <f t="shared" si="5"/>
        <v>1.26</v>
      </c>
      <c r="F25" s="47">
        <f t="shared" si="6"/>
        <v>1.47</v>
      </c>
      <c r="G25" s="47">
        <f t="shared" si="7"/>
        <v>1.6800000000000002</v>
      </c>
      <c r="H25" s="47">
        <f t="shared" si="8"/>
        <v>1.8900000000000001</v>
      </c>
      <c r="I25" s="47">
        <f t="shared" si="9"/>
        <v>2.1</v>
      </c>
      <c r="J25" s="35" t="s">
        <v>505</v>
      </c>
      <c r="K25" s="15" t="s">
        <v>516</v>
      </c>
      <c r="M25" s="39" t="s">
        <v>512</v>
      </c>
    </row>
    <row r="26" spans="1:13">
      <c r="A26" s="15" t="s">
        <v>115</v>
      </c>
      <c r="B26" s="20">
        <v>37895</v>
      </c>
      <c r="C26" s="15"/>
      <c r="D26" s="17">
        <v>2.29</v>
      </c>
      <c r="E26" s="47">
        <f t="shared" si="5"/>
        <v>2.7479999999999998</v>
      </c>
      <c r="F26" s="47">
        <f t="shared" si="6"/>
        <v>3.206</v>
      </c>
      <c r="G26" s="47">
        <f t="shared" si="7"/>
        <v>3.6640000000000001</v>
      </c>
      <c r="H26" s="47">
        <f t="shared" si="8"/>
        <v>4.1219999999999999</v>
      </c>
      <c r="I26" s="47">
        <f t="shared" si="9"/>
        <v>4.58</v>
      </c>
      <c r="J26" s="35" t="s">
        <v>505</v>
      </c>
      <c r="K26" s="15" t="s">
        <v>515</v>
      </c>
    </row>
    <row r="27" spans="1:13">
      <c r="A27" s="15" t="s">
        <v>544</v>
      </c>
      <c r="B27" s="20">
        <v>37895</v>
      </c>
      <c r="C27" s="15"/>
      <c r="D27" s="17">
        <v>2.29</v>
      </c>
      <c r="E27" s="47">
        <f t="shared" si="5"/>
        <v>2.7479999999999998</v>
      </c>
      <c r="F27" s="47">
        <f t="shared" si="6"/>
        <v>3.206</v>
      </c>
      <c r="G27" s="47">
        <f t="shared" si="7"/>
        <v>3.6640000000000001</v>
      </c>
      <c r="H27" s="47">
        <f t="shared" si="8"/>
        <v>4.1219999999999999</v>
      </c>
      <c r="I27" s="47">
        <f t="shared" si="9"/>
        <v>4.58</v>
      </c>
      <c r="J27" s="35" t="s">
        <v>505</v>
      </c>
      <c r="K27" s="15" t="s">
        <v>515</v>
      </c>
    </row>
    <row r="28" spans="1:13">
      <c r="A28" s="15" t="s">
        <v>116</v>
      </c>
      <c r="B28" s="20">
        <v>37895</v>
      </c>
      <c r="C28" s="15"/>
      <c r="D28" s="17">
        <v>2.29</v>
      </c>
      <c r="E28" s="47">
        <f t="shared" si="5"/>
        <v>2.7479999999999998</v>
      </c>
      <c r="F28" s="47">
        <f t="shared" si="6"/>
        <v>3.206</v>
      </c>
      <c r="G28" s="47">
        <f t="shared" si="7"/>
        <v>3.6640000000000001</v>
      </c>
      <c r="H28" s="47">
        <f t="shared" si="8"/>
        <v>4.1219999999999999</v>
      </c>
      <c r="I28" s="47">
        <f t="shared" si="9"/>
        <v>4.58</v>
      </c>
      <c r="J28" s="35" t="s">
        <v>505</v>
      </c>
      <c r="K28" s="15" t="s">
        <v>515</v>
      </c>
    </row>
    <row r="29" spans="1:13">
      <c r="A29" s="15" t="s">
        <v>117</v>
      </c>
      <c r="B29" s="20">
        <v>37895</v>
      </c>
      <c r="C29" s="15"/>
      <c r="D29" s="17">
        <v>2.29</v>
      </c>
      <c r="E29" s="47">
        <f t="shared" si="5"/>
        <v>2.7479999999999998</v>
      </c>
      <c r="F29" s="47">
        <f t="shared" si="6"/>
        <v>3.206</v>
      </c>
      <c r="G29" s="47">
        <f t="shared" si="7"/>
        <v>3.6640000000000001</v>
      </c>
      <c r="H29" s="47">
        <f t="shared" si="8"/>
        <v>4.1219999999999999</v>
      </c>
      <c r="I29" s="47">
        <f t="shared" si="9"/>
        <v>4.58</v>
      </c>
      <c r="J29" s="35" t="s">
        <v>505</v>
      </c>
      <c r="K29" s="15" t="s">
        <v>515</v>
      </c>
    </row>
    <row r="30" spans="1:13">
      <c r="A30" s="15" t="s">
        <v>118</v>
      </c>
      <c r="B30" s="20">
        <v>37895</v>
      </c>
      <c r="C30" s="15"/>
      <c r="D30" s="17">
        <v>2.29</v>
      </c>
      <c r="E30" s="47">
        <f t="shared" si="5"/>
        <v>2.7479999999999998</v>
      </c>
      <c r="F30" s="47">
        <f t="shared" si="6"/>
        <v>3.206</v>
      </c>
      <c r="G30" s="47">
        <f t="shared" si="7"/>
        <v>3.6640000000000001</v>
      </c>
      <c r="H30" s="47">
        <f t="shared" si="8"/>
        <v>4.1219999999999999</v>
      </c>
      <c r="I30" s="47">
        <f t="shared" si="9"/>
        <v>4.58</v>
      </c>
      <c r="J30" s="35" t="s">
        <v>505</v>
      </c>
      <c r="K30" s="15" t="s">
        <v>515</v>
      </c>
    </row>
    <row r="31" spans="1:13">
      <c r="A31" s="15" t="s">
        <v>118</v>
      </c>
      <c r="B31" s="20">
        <v>37895</v>
      </c>
      <c r="C31" s="15"/>
      <c r="D31" s="17">
        <v>1.31</v>
      </c>
      <c r="E31" s="47">
        <f t="shared" si="5"/>
        <v>1.5720000000000001</v>
      </c>
      <c r="F31" s="47">
        <f t="shared" si="6"/>
        <v>1.8339999999999999</v>
      </c>
      <c r="G31" s="47">
        <f t="shared" si="7"/>
        <v>2.0960000000000001</v>
      </c>
      <c r="H31" s="47">
        <f t="shared" si="8"/>
        <v>2.3580000000000001</v>
      </c>
      <c r="I31" s="47">
        <f t="shared" si="9"/>
        <v>2.62</v>
      </c>
      <c r="J31" s="35" t="s">
        <v>505</v>
      </c>
      <c r="K31" s="15" t="s">
        <v>516</v>
      </c>
      <c r="M31" s="39" t="s">
        <v>512</v>
      </c>
    </row>
    <row r="32" spans="1:13">
      <c r="A32" s="15" t="s">
        <v>119</v>
      </c>
      <c r="B32" s="20">
        <v>37895</v>
      </c>
      <c r="C32" s="15"/>
      <c r="D32" s="17">
        <v>2.29</v>
      </c>
      <c r="E32" s="47">
        <f t="shared" si="5"/>
        <v>2.7479999999999998</v>
      </c>
      <c r="F32" s="47">
        <f t="shared" si="6"/>
        <v>3.206</v>
      </c>
      <c r="G32" s="47">
        <f t="shared" si="7"/>
        <v>3.6640000000000001</v>
      </c>
      <c r="H32" s="47">
        <f t="shared" si="8"/>
        <v>4.1219999999999999</v>
      </c>
      <c r="I32" s="47">
        <f t="shared" si="9"/>
        <v>4.58</v>
      </c>
      <c r="J32" s="35" t="s">
        <v>505</v>
      </c>
      <c r="K32" s="15" t="s">
        <v>515</v>
      </c>
    </row>
    <row r="33" spans="1:13">
      <c r="A33" s="15" t="s">
        <v>120</v>
      </c>
      <c r="B33" s="20">
        <v>37895</v>
      </c>
      <c r="C33" s="15"/>
      <c r="D33" s="17">
        <v>2.29</v>
      </c>
      <c r="E33" s="47">
        <f t="shared" si="5"/>
        <v>2.7479999999999998</v>
      </c>
      <c r="F33" s="47">
        <f t="shared" si="6"/>
        <v>3.206</v>
      </c>
      <c r="G33" s="47">
        <f t="shared" si="7"/>
        <v>3.6640000000000001</v>
      </c>
      <c r="H33" s="47">
        <f t="shared" si="8"/>
        <v>4.1219999999999999</v>
      </c>
      <c r="I33" s="47">
        <f t="shared" si="9"/>
        <v>4.58</v>
      </c>
      <c r="J33" s="35" t="s">
        <v>505</v>
      </c>
      <c r="K33" s="15" t="s">
        <v>515</v>
      </c>
    </row>
    <row r="34" spans="1:13">
      <c r="A34" s="15" t="s">
        <v>121</v>
      </c>
      <c r="B34" s="20">
        <v>37895</v>
      </c>
      <c r="C34" s="15"/>
      <c r="D34" s="17">
        <v>2.29</v>
      </c>
      <c r="E34" s="47">
        <f t="shared" si="5"/>
        <v>2.7479999999999998</v>
      </c>
      <c r="F34" s="47">
        <f t="shared" si="6"/>
        <v>3.206</v>
      </c>
      <c r="G34" s="47">
        <f t="shared" si="7"/>
        <v>3.6640000000000001</v>
      </c>
      <c r="H34" s="47">
        <f t="shared" si="8"/>
        <v>4.1219999999999999</v>
      </c>
      <c r="I34" s="47">
        <f t="shared" si="9"/>
        <v>4.58</v>
      </c>
      <c r="J34" s="35" t="s">
        <v>505</v>
      </c>
      <c r="K34" s="15" t="s">
        <v>515</v>
      </c>
    </row>
    <row r="35" spans="1:13" ht="22.5">
      <c r="A35" s="15" t="s">
        <v>123</v>
      </c>
      <c r="B35" s="20">
        <v>38626</v>
      </c>
      <c r="C35" s="98">
        <v>41182</v>
      </c>
      <c r="D35" s="17">
        <v>1.51</v>
      </c>
      <c r="E35" s="47">
        <f t="shared" si="5"/>
        <v>1.8119999999999998</v>
      </c>
      <c r="F35" s="47">
        <f t="shared" si="6"/>
        <v>2.1139999999999999</v>
      </c>
      <c r="G35" s="47">
        <f t="shared" si="7"/>
        <v>2.4160000000000004</v>
      </c>
      <c r="H35" s="47">
        <f t="shared" si="8"/>
        <v>2.718</v>
      </c>
      <c r="I35" s="47">
        <f t="shared" si="9"/>
        <v>3.02</v>
      </c>
      <c r="J35" s="15" t="s">
        <v>505</v>
      </c>
      <c r="K35" s="15" t="s">
        <v>515</v>
      </c>
      <c r="L35" s="39" t="s">
        <v>534</v>
      </c>
      <c r="M35" s="94" t="s">
        <v>626</v>
      </c>
    </row>
    <row r="36" spans="1:13" ht="22.5">
      <c r="A36" s="99" t="s">
        <v>123</v>
      </c>
      <c r="B36" s="100">
        <v>41183</v>
      </c>
      <c r="C36" s="99"/>
      <c r="D36" s="101">
        <v>2.2000000000000002</v>
      </c>
      <c r="E36" s="108">
        <f t="shared" si="5"/>
        <v>2.64</v>
      </c>
      <c r="F36" s="108">
        <f t="shared" si="6"/>
        <v>3.08</v>
      </c>
      <c r="G36" s="108">
        <f t="shared" si="7"/>
        <v>3.5200000000000005</v>
      </c>
      <c r="H36" s="108">
        <f t="shared" si="8"/>
        <v>3.9600000000000004</v>
      </c>
      <c r="I36" s="108">
        <f t="shared" si="9"/>
        <v>4.4000000000000004</v>
      </c>
      <c r="J36" s="99" t="s">
        <v>505</v>
      </c>
      <c r="K36" s="99" t="s">
        <v>515</v>
      </c>
      <c r="L36" s="102" t="s">
        <v>627</v>
      </c>
      <c r="M36" s="103"/>
    </row>
    <row r="37" spans="1:13" ht="22.5">
      <c r="A37" s="38" t="s">
        <v>124</v>
      </c>
      <c r="B37" s="42">
        <v>40087</v>
      </c>
      <c r="C37" s="98">
        <v>41182</v>
      </c>
      <c r="D37" s="47">
        <v>1.66</v>
      </c>
      <c r="E37" s="47">
        <f t="shared" si="5"/>
        <v>1.9919999999999998</v>
      </c>
      <c r="F37" s="47">
        <f t="shared" si="6"/>
        <v>2.3239999999999998</v>
      </c>
      <c r="G37" s="47">
        <f t="shared" si="7"/>
        <v>2.6560000000000001</v>
      </c>
      <c r="H37" s="47">
        <f t="shared" si="8"/>
        <v>2.988</v>
      </c>
      <c r="I37" s="47">
        <f t="shared" si="9"/>
        <v>3.32</v>
      </c>
      <c r="J37" s="35" t="s">
        <v>505</v>
      </c>
      <c r="K37" s="15" t="s">
        <v>515</v>
      </c>
      <c r="L37" s="39" t="s">
        <v>564</v>
      </c>
      <c r="M37" s="94" t="s">
        <v>626</v>
      </c>
    </row>
    <row r="38" spans="1:13" ht="22.5">
      <c r="A38" s="99" t="s">
        <v>124</v>
      </c>
      <c r="B38" s="100">
        <v>41183</v>
      </c>
      <c r="C38" s="99"/>
      <c r="D38" s="101">
        <v>2.2000000000000002</v>
      </c>
      <c r="E38" s="108">
        <f t="shared" si="5"/>
        <v>2.64</v>
      </c>
      <c r="F38" s="108">
        <f t="shared" si="6"/>
        <v>3.08</v>
      </c>
      <c r="G38" s="108">
        <f t="shared" si="7"/>
        <v>3.5200000000000005</v>
      </c>
      <c r="H38" s="108">
        <f t="shared" si="8"/>
        <v>3.9600000000000004</v>
      </c>
      <c r="I38" s="108">
        <f t="shared" si="9"/>
        <v>4.4000000000000004</v>
      </c>
      <c r="J38" s="99" t="s">
        <v>505</v>
      </c>
      <c r="K38" s="99" t="s">
        <v>515</v>
      </c>
      <c r="L38" s="102" t="s">
        <v>627</v>
      </c>
      <c r="M38" s="103"/>
    </row>
    <row r="39" spans="1:13" ht="22.5">
      <c r="A39" s="15" t="s">
        <v>126</v>
      </c>
      <c r="B39" s="20">
        <v>37895</v>
      </c>
      <c r="C39" s="98">
        <v>41182</v>
      </c>
      <c r="D39" s="17">
        <v>1.5</v>
      </c>
      <c r="E39" s="47">
        <f t="shared" ref="E39:E59" si="10">D39*1.2</f>
        <v>1.7999999999999998</v>
      </c>
      <c r="F39" s="47">
        <f t="shared" ref="F39:F59" si="11">D39*1.4</f>
        <v>2.0999999999999996</v>
      </c>
      <c r="G39" s="47">
        <f t="shared" ref="G39:G59" si="12">D39*1.6</f>
        <v>2.4000000000000004</v>
      </c>
      <c r="H39" s="47">
        <f t="shared" ref="H39:H59" si="13">D39*1.8</f>
        <v>2.7</v>
      </c>
      <c r="I39" s="47">
        <f t="shared" ref="I39:I59" si="14">D39*2</f>
        <v>3</v>
      </c>
      <c r="J39" s="35" t="s">
        <v>505</v>
      </c>
      <c r="K39" s="15" t="s">
        <v>515</v>
      </c>
      <c r="L39" s="94" t="s">
        <v>626</v>
      </c>
    </row>
    <row r="40" spans="1:13" ht="22.5">
      <c r="A40" s="15" t="s">
        <v>126</v>
      </c>
      <c r="B40" s="20">
        <v>37895</v>
      </c>
      <c r="C40" s="98">
        <v>41182</v>
      </c>
      <c r="D40" s="17">
        <v>0.75</v>
      </c>
      <c r="E40" s="47">
        <f t="shared" si="10"/>
        <v>0.89999999999999991</v>
      </c>
      <c r="F40" s="47">
        <f t="shared" si="11"/>
        <v>1.0499999999999998</v>
      </c>
      <c r="G40" s="47">
        <f t="shared" si="12"/>
        <v>1.2000000000000002</v>
      </c>
      <c r="H40" s="47">
        <f t="shared" si="13"/>
        <v>1.35</v>
      </c>
      <c r="I40" s="47">
        <f t="shared" si="14"/>
        <v>1.5</v>
      </c>
      <c r="J40" s="35" t="s">
        <v>505</v>
      </c>
      <c r="K40" s="15" t="s">
        <v>516</v>
      </c>
      <c r="L40" s="94" t="s">
        <v>626</v>
      </c>
      <c r="M40" s="39" t="s">
        <v>512</v>
      </c>
    </row>
    <row r="41" spans="1:13" ht="22.5">
      <c r="A41" s="99" t="s">
        <v>126</v>
      </c>
      <c r="B41" s="100">
        <v>41183</v>
      </c>
      <c r="C41" s="99"/>
      <c r="D41" s="101">
        <v>2.2000000000000002</v>
      </c>
      <c r="E41" s="108">
        <f t="shared" si="10"/>
        <v>2.64</v>
      </c>
      <c r="F41" s="108">
        <f t="shared" si="11"/>
        <v>3.08</v>
      </c>
      <c r="G41" s="108">
        <f t="shared" si="12"/>
        <v>3.5200000000000005</v>
      </c>
      <c r="H41" s="108">
        <f t="shared" si="13"/>
        <v>3.9600000000000004</v>
      </c>
      <c r="I41" s="108">
        <f t="shared" si="14"/>
        <v>4.4000000000000004</v>
      </c>
      <c r="J41" s="99" t="s">
        <v>505</v>
      </c>
      <c r="K41" s="99" t="s">
        <v>515</v>
      </c>
      <c r="L41" s="102" t="s">
        <v>627</v>
      </c>
      <c r="M41" s="103"/>
    </row>
    <row r="42" spans="1:13" ht="22.5">
      <c r="A42" s="99" t="s">
        <v>126</v>
      </c>
      <c r="B42" s="100">
        <v>41183</v>
      </c>
      <c r="C42" s="99"/>
      <c r="D42" s="101">
        <v>1.1000000000000001</v>
      </c>
      <c r="E42" s="108">
        <f t="shared" si="10"/>
        <v>1.32</v>
      </c>
      <c r="F42" s="108">
        <f t="shared" si="11"/>
        <v>1.54</v>
      </c>
      <c r="G42" s="108">
        <f t="shared" si="12"/>
        <v>1.7600000000000002</v>
      </c>
      <c r="H42" s="108">
        <f t="shared" si="13"/>
        <v>1.9800000000000002</v>
      </c>
      <c r="I42" s="108">
        <f t="shared" si="14"/>
        <v>2.2000000000000002</v>
      </c>
      <c r="J42" s="99" t="s">
        <v>505</v>
      </c>
      <c r="K42" s="99" t="s">
        <v>516</v>
      </c>
      <c r="L42" s="102" t="s">
        <v>627</v>
      </c>
      <c r="M42" s="103" t="s">
        <v>541</v>
      </c>
    </row>
    <row r="43" spans="1:13" ht="22.5">
      <c r="A43" s="15" t="s">
        <v>127</v>
      </c>
      <c r="B43" s="20">
        <v>37895</v>
      </c>
      <c r="C43" s="98">
        <v>41182</v>
      </c>
      <c r="D43" s="17">
        <v>1.76</v>
      </c>
      <c r="E43" s="47">
        <f t="shared" si="10"/>
        <v>2.1120000000000001</v>
      </c>
      <c r="F43" s="47">
        <f t="shared" si="11"/>
        <v>2.464</v>
      </c>
      <c r="G43" s="47">
        <f t="shared" si="12"/>
        <v>2.8160000000000003</v>
      </c>
      <c r="H43" s="47">
        <f t="shared" si="13"/>
        <v>3.1680000000000001</v>
      </c>
      <c r="I43" s="47">
        <f t="shared" si="14"/>
        <v>3.52</v>
      </c>
      <c r="J43" s="35" t="s">
        <v>505</v>
      </c>
      <c r="K43" s="15" t="s">
        <v>515</v>
      </c>
      <c r="L43" s="94" t="s">
        <v>626</v>
      </c>
    </row>
    <row r="44" spans="1:13" ht="22.5">
      <c r="A44" s="99" t="s">
        <v>127</v>
      </c>
      <c r="B44" s="100">
        <v>41183</v>
      </c>
      <c r="C44" s="99"/>
      <c r="D44" s="101">
        <v>2.2000000000000002</v>
      </c>
      <c r="E44" s="108">
        <f t="shared" si="10"/>
        <v>2.64</v>
      </c>
      <c r="F44" s="108">
        <f t="shared" si="11"/>
        <v>3.08</v>
      </c>
      <c r="G44" s="108">
        <f t="shared" si="12"/>
        <v>3.5200000000000005</v>
      </c>
      <c r="H44" s="108">
        <f t="shared" si="13"/>
        <v>3.9600000000000004</v>
      </c>
      <c r="I44" s="108">
        <f t="shared" si="14"/>
        <v>4.4000000000000004</v>
      </c>
      <c r="J44" s="99" t="s">
        <v>505</v>
      </c>
      <c r="K44" s="99" t="s">
        <v>515</v>
      </c>
      <c r="L44" s="102" t="s">
        <v>627</v>
      </c>
      <c r="M44" s="103"/>
    </row>
    <row r="45" spans="1:13" ht="22.5">
      <c r="A45" s="15" t="s">
        <v>128</v>
      </c>
      <c r="B45" s="20">
        <v>37895</v>
      </c>
      <c r="C45" s="98">
        <v>41182</v>
      </c>
      <c r="D45" s="17">
        <v>1.25</v>
      </c>
      <c r="E45" s="47">
        <f t="shared" si="10"/>
        <v>1.5</v>
      </c>
      <c r="F45" s="47">
        <f t="shared" si="11"/>
        <v>1.75</v>
      </c>
      <c r="G45" s="47">
        <f t="shared" si="12"/>
        <v>2</v>
      </c>
      <c r="H45" s="47">
        <f t="shared" si="13"/>
        <v>2.25</v>
      </c>
      <c r="I45" s="47">
        <f t="shared" si="14"/>
        <v>2.5</v>
      </c>
      <c r="J45" s="35" t="s">
        <v>505</v>
      </c>
      <c r="K45" s="15" t="s">
        <v>515</v>
      </c>
      <c r="L45" s="94" t="s">
        <v>626</v>
      </c>
    </row>
    <row r="46" spans="1:13" ht="22.5">
      <c r="A46" s="99" t="s">
        <v>128</v>
      </c>
      <c r="B46" s="100">
        <v>41183</v>
      </c>
      <c r="C46" s="99"/>
      <c r="D46" s="101">
        <v>2.2000000000000002</v>
      </c>
      <c r="E46" s="108">
        <f t="shared" si="10"/>
        <v>2.64</v>
      </c>
      <c r="F46" s="108">
        <f t="shared" si="11"/>
        <v>3.08</v>
      </c>
      <c r="G46" s="108">
        <f t="shared" si="12"/>
        <v>3.5200000000000005</v>
      </c>
      <c r="H46" s="108">
        <f t="shared" si="13"/>
        <v>3.9600000000000004</v>
      </c>
      <c r="I46" s="108">
        <f t="shared" si="14"/>
        <v>4.4000000000000004</v>
      </c>
      <c r="J46" s="99" t="s">
        <v>505</v>
      </c>
      <c r="K46" s="99" t="s">
        <v>515</v>
      </c>
      <c r="L46" s="102" t="s">
        <v>627</v>
      </c>
      <c r="M46" s="103"/>
    </row>
    <row r="47" spans="1:13">
      <c r="A47" s="15" t="s">
        <v>545</v>
      </c>
      <c r="B47" s="20">
        <v>37895</v>
      </c>
      <c r="C47" s="15"/>
      <c r="D47" s="17">
        <v>2</v>
      </c>
      <c r="E47" s="47">
        <f t="shared" si="10"/>
        <v>2.4</v>
      </c>
      <c r="F47" s="47">
        <f t="shared" si="11"/>
        <v>2.8</v>
      </c>
      <c r="G47" s="47">
        <f t="shared" si="12"/>
        <v>3.2</v>
      </c>
      <c r="H47" s="47">
        <f t="shared" si="13"/>
        <v>3.6</v>
      </c>
      <c r="I47" s="47">
        <f t="shared" si="14"/>
        <v>4</v>
      </c>
      <c r="J47" s="35" t="s">
        <v>505</v>
      </c>
      <c r="K47" s="15" t="s">
        <v>515</v>
      </c>
    </row>
    <row r="48" spans="1:13" ht="22.5">
      <c r="A48" s="15" t="s">
        <v>139</v>
      </c>
      <c r="B48" s="20">
        <v>38626</v>
      </c>
      <c r="C48" s="15"/>
      <c r="D48" s="17">
        <v>3.8</v>
      </c>
      <c r="E48" s="47">
        <f t="shared" si="10"/>
        <v>4.5599999999999996</v>
      </c>
      <c r="F48" s="47">
        <f t="shared" si="11"/>
        <v>5.3199999999999994</v>
      </c>
      <c r="G48" s="47">
        <f t="shared" si="12"/>
        <v>6.08</v>
      </c>
      <c r="H48" s="47">
        <f t="shared" si="13"/>
        <v>6.84</v>
      </c>
      <c r="I48" s="47">
        <f t="shared" si="14"/>
        <v>7.6</v>
      </c>
      <c r="J48" s="15" t="s">
        <v>505</v>
      </c>
      <c r="K48" s="15" t="s">
        <v>515</v>
      </c>
      <c r="L48" s="39" t="s">
        <v>534</v>
      </c>
    </row>
    <row r="49" spans="1:12" ht="22.5">
      <c r="A49" s="15" t="s">
        <v>140</v>
      </c>
      <c r="B49" s="20">
        <v>38626</v>
      </c>
      <c r="C49" s="15"/>
      <c r="D49" s="17">
        <v>3.8</v>
      </c>
      <c r="E49" s="47">
        <f t="shared" si="10"/>
        <v>4.5599999999999996</v>
      </c>
      <c r="F49" s="47">
        <f t="shared" si="11"/>
        <v>5.3199999999999994</v>
      </c>
      <c r="G49" s="47">
        <f t="shared" si="12"/>
        <v>6.08</v>
      </c>
      <c r="H49" s="47">
        <f t="shared" si="13"/>
        <v>6.84</v>
      </c>
      <c r="I49" s="47">
        <f t="shared" si="14"/>
        <v>7.6</v>
      </c>
      <c r="J49" s="15" t="s">
        <v>505</v>
      </c>
      <c r="K49" s="15" t="s">
        <v>515</v>
      </c>
      <c r="L49" s="39" t="s">
        <v>534</v>
      </c>
    </row>
    <row r="50" spans="1:12" ht="22.5">
      <c r="A50" s="15" t="s">
        <v>141</v>
      </c>
      <c r="B50" s="20">
        <v>38626</v>
      </c>
      <c r="C50" s="15"/>
      <c r="D50" s="17">
        <v>3.8</v>
      </c>
      <c r="E50" s="47">
        <f t="shared" si="10"/>
        <v>4.5599999999999996</v>
      </c>
      <c r="F50" s="47">
        <f t="shared" si="11"/>
        <v>5.3199999999999994</v>
      </c>
      <c r="G50" s="47">
        <f t="shared" si="12"/>
        <v>6.08</v>
      </c>
      <c r="H50" s="47">
        <f t="shared" si="13"/>
        <v>6.84</v>
      </c>
      <c r="I50" s="47">
        <f t="shared" si="14"/>
        <v>7.6</v>
      </c>
      <c r="J50" s="15" t="s">
        <v>505</v>
      </c>
      <c r="K50" s="15" t="s">
        <v>515</v>
      </c>
      <c r="L50" s="39" t="s">
        <v>534</v>
      </c>
    </row>
    <row r="51" spans="1:12" ht="33.75">
      <c r="A51" s="15" t="s">
        <v>143</v>
      </c>
      <c r="B51" s="20">
        <v>37895</v>
      </c>
      <c r="C51" s="15"/>
      <c r="D51" s="17">
        <v>1</v>
      </c>
      <c r="E51" s="47">
        <f t="shared" si="10"/>
        <v>1.2</v>
      </c>
      <c r="F51" s="47">
        <f t="shared" si="11"/>
        <v>1.4</v>
      </c>
      <c r="G51" s="47">
        <f t="shared" si="12"/>
        <v>1.6</v>
      </c>
      <c r="H51" s="47">
        <f t="shared" si="13"/>
        <v>1.8</v>
      </c>
      <c r="I51" s="47">
        <f t="shared" si="14"/>
        <v>2</v>
      </c>
      <c r="J51" s="15" t="s">
        <v>91</v>
      </c>
      <c r="K51" s="15" t="s">
        <v>540</v>
      </c>
      <c r="L51" s="39" t="s">
        <v>538</v>
      </c>
    </row>
    <row r="52" spans="1:12" ht="22.5">
      <c r="A52" s="15" t="s">
        <v>144</v>
      </c>
      <c r="B52" s="20">
        <v>38626</v>
      </c>
      <c r="C52" s="15"/>
      <c r="D52" s="17">
        <v>3.8</v>
      </c>
      <c r="E52" s="47">
        <f t="shared" si="10"/>
        <v>4.5599999999999996</v>
      </c>
      <c r="F52" s="47">
        <f t="shared" si="11"/>
        <v>5.3199999999999994</v>
      </c>
      <c r="G52" s="47">
        <f t="shared" si="12"/>
        <v>6.08</v>
      </c>
      <c r="H52" s="47">
        <f t="shared" si="13"/>
        <v>6.84</v>
      </c>
      <c r="I52" s="47">
        <f t="shared" si="14"/>
        <v>7.6</v>
      </c>
      <c r="J52" s="15" t="s">
        <v>505</v>
      </c>
      <c r="K52" s="15" t="s">
        <v>515</v>
      </c>
      <c r="L52" s="39" t="s">
        <v>534</v>
      </c>
    </row>
    <row r="53" spans="1:12" ht="22.5">
      <c r="A53" s="15" t="s">
        <v>145</v>
      </c>
      <c r="B53" s="20">
        <v>38626</v>
      </c>
      <c r="C53" s="15"/>
      <c r="D53" s="17">
        <v>3.8</v>
      </c>
      <c r="E53" s="47">
        <f t="shared" si="10"/>
        <v>4.5599999999999996</v>
      </c>
      <c r="F53" s="47">
        <f t="shared" si="11"/>
        <v>5.3199999999999994</v>
      </c>
      <c r="G53" s="47">
        <f t="shared" si="12"/>
        <v>6.08</v>
      </c>
      <c r="H53" s="47">
        <f t="shared" si="13"/>
        <v>6.84</v>
      </c>
      <c r="I53" s="47">
        <f t="shared" si="14"/>
        <v>7.6</v>
      </c>
      <c r="J53" s="15" t="s">
        <v>505</v>
      </c>
      <c r="K53" s="15" t="s">
        <v>515</v>
      </c>
      <c r="L53" s="39" t="s">
        <v>534</v>
      </c>
    </row>
    <row r="54" spans="1:12" ht="22.5">
      <c r="A54" s="15" t="s">
        <v>146</v>
      </c>
      <c r="B54" s="20">
        <v>38626</v>
      </c>
      <c r="C54" s="15"/>
      <c r="D54" s="17">
        <v>3.8</v>
      </c>
      <c r="E54" s="47">
        <f t="shared" si="10"/>
        <v>4.5599999999999996</v>
      </c>
      <c r="F54" s="47">
        <f t="shared" si="11"/>
        <v>5.3199999999999994</v>
      </c>
      <c r="G54" s="47">
        <f t="shared" si="12"/>
        <v>6.08</v>
      </c>
      <c r="H54" s="47">
        <f t="shared" si="13"/>
        <v>6.84</v>
      </c>
      <c r="I54" s="47">
        <f t="shared" si="14"/>
        <v>7.6</v>
      </c>
      <c r="J54" s="15" t="s">
        <v>505</v>
      </c>
      <c r="K54" s="15" t="s">
        <v>515</v>
      </c>
      <c r="L54" s="39" t="s">
        <v>534</v>
      </c>
    </row>
    <row r="55" spans="1:12">
      <c r="A55" s="15" t="s">
        <v>147</v>
      </c>
      <c r="B55" s="20">
        <v>37895</v>
      </c>
      <c r="C55" s="15"/>
      <c r="D55" s="17">
        <v>1</v>
      </c>
      <c r="E55" s="47">
        <f t="shared" si="10"/>
        <v>1.2</v>
      </c>
      <c r="F55" s="47">
        <f t="shared" si="11"/>
        <v>1.4</v>
      </c>
      <c r="G55" s="47">
        <f t="shared" si="12"/>
        <v>1.6</v>
      </c>
      <c r="H55" s="47">
        <f t="shared" si="13"/>
        <v>1.8</v>
      </c>
      <c r="I55" s="47">
        <f t="shared" si="14"/>
        <v>2</v>
      </c>
      <c r="J55" s="35" t="s">
        <v>505</v>
      </c>
      <c r="K55" s="15" t="s">
        <v>515</v>
      </c>
    </row>
    <row r="56" spans="1:12">
      <c r="A56" s="15" t="s">
        <v>148</v>
      </c>
      <c r="B56" s="20">
        <v>37895</v>
      </c>
      <c r="C56" s="15"/>
      <c r="D56" s="17">
        <v>1</v>
      </c>
      <c r="E56" s="47">
        <f t="shared" si="10"/>
        <v>1.2</v>
      </c>
      <c r="F56" s="47">
        <f t="shared" si="11"/>
        <v>1.4</v>
      </c>
      <c r="G56" s="47">
        <f t="shared" si="12"/>
        <v>1.6</v>
      </c>
      <c r="H56" s="47">
        <f t="shared" si="13"/>
        <v>1.8</v>
      </c>
      <c r="I56" s="47">
        <f t="shared" si="14"/>
        <v>2</v>
      </c>
      <c r="J56" s="35" t="s">
        <v>505</v>
      </c>
      <c r="K56" s="15" t="s">
        <v>515</v>
      </c>
    </row>
    <row r="57" spans="1:12" ht="22.5">
      <c r="A57" s="15" t="s">
        <v>149</v>
      </c>
      <c r="B57" s="20">
        <v>38626</v>
      </c>
      <c r="C57" s="15"/>
      <c r="D57" s="17">
        <v>3.8</v>
      </c>
      <c r="E57" s="47">
        <f t="shared" si="10"/>
        <v>4.5599999999999996</v>
      </c>
      <c r="F57" s="47">
        <f t="shared" si="11"/>
        <v>5.3199999999999994</v>
      </c>
      <c r="G57" s="47">
        <f t="shared" si="12"/>
        <v>6.08</v>
      </c>
      <c r="H57" s="47">
        <f t="shared" si="13"/>
        <v>6.84</v>
      </c>
      <c r="I57" s="47">
        <f t="shared" si="14"/>
        <v>7.6</v>
      </c>
      <c r="J57" s="15" t="s">
        <v>505</v>
      </c>
      <c r="K57" s="15" t="s">
        <v>515</v>
      </c>
      <c r="L57" s="39" t="s">
        <v>534</v>
      </c>
    </row>
    <row r="58" spans="1:12" ht="22.5">
      <c r="A58" s="15" t="s">
        <v>150</v>
      </c>
      <c r="B58" s="20">
        <v>38626</v>
      </c>
      <c r="C58" s="15"/>
      <c r="D58" s="17">
        <v>3.8</v>
      </c>
      <c r="E58" s="47">
        <f t="shared" si="10"/>
        <v>4.5599999999999996</v>
      </c>
      <c r="F58" s="47">
        <f t="shared" si="11"/>
        <v>5.3199999999999994</v>
      </c>
      <c r="G58" s="47">
        <f t="shared" si="12"/>
        <v>6.08</v>
      </c>
      <c r="H58" s="47">
        <f t="shared" si="13"/>
        <v>6.84</v>
      </c>
      <c r="I58" s="47">
        <f t="shared" si="14"/>
        <v>7.6</v>
      </c>
      <c r="J58" s="15" t="s">
        <v>505</v>
      </c>
      <c r="K58" s="15" t="s">
        <v>515</v>
      </c>
      <c r="L58" s="39" t="s">
        <v>534</v>
      </c>
    </row>
    <row r="59" spans="1:12" ht="22.5">
      <c r="A59" s="15" t="s">
        <v>151</v>
      </c>
      <c r="B59" s="20">
        <v>38626</v>
      </c>
      <c r="C59" s="15"/>
      <c r="D59" s="17">
        <v>3.8</v>
      </c>
      <c r="E59" s="47">
        <f t="shared" si="10"/>
        <v>4.5599999999999996</v>
      </c>
      <c r="F59" s="47">
        <f t="shared" si="11"/>
        <v>5.3199999999999994</v>
      </c>
      <c r="G59" s="47">
        <f t="shared" si="12"/>
        <v>6.08</v>
      </c>
      <c r="H59" s="47">
        <f t="shared" si="13"/>
        <v>6.84</v>
      </c>
      <c r="I59" s="47">
        <f t="shared" si="14"/>
        <v>7.6</v>
      </c>
      <c r="J59" s="15" t="s">
        <v>505</v>
      </c>
      <c r="K59" s="15" t="s">
        <v>515</v>
      </c>
      <c r="L59" s="39" t="s">
        <v>534</v>
      </c>
    </row>
    <row r="60" spans="1:12">
      <c r="A60" s="15" t="s">
        <v>152</v>
      </c>
      <c r="B60" s="20">
        <v>37895</v>
      </c>
      <c r="C60" s="15"/>
      <c r="D60" s="17">
        <v>0.48</v>
      </c>
      <c r="E60" s="47">
        <v>0.57599999999999996</v>
      </c>
      <c r="F60" s="47">
        <v>0.67199999999999993</v>
      </c>
      <c r="G60" s="47">
        <v>0.76800000000000002</v>
      </c>
      <c r="H60" s="47">
        <v>0.86399999999999999</v>
      </c>
      <c r="I60" s="47">
        <v>0.96</v>
      </c>
      <c r="J60" s="35" t="s">
        <v>505</v>
      </c>
      <c r="K60" s="15" t="s">
        <v>515</v>
      </c>
    </row>
    <row r="61" spans="1:12" ht="22.5">
      <c r="A61" s="38" t="s">
        <v>153</v>
      </c>
      <c r="B61" s="42">
        <v>40087</v>
      </c>
      <c r="D61" s="47">
        <v>1.67</v>
      </c>
      <c r="E61" s="47">
        <v>2.004</v>
      </c>
      <c r="F61" s="47">
        <v>2.3379999999999996</v>
      </c>
      <c r="G61" s="47">
        <v>2.6720000000000002</v>
      </c>
      <c r="H61" s="47">
        <v>3.0059999999999998</v>
      </c>
      <c r="I61" s="47">
        <v>3.34</v>
      </c>
      <c r="J61" s="35" t="s">
        <v>505</v>
      </c>
      <c r="K61" s="15" t="s">
        <v>515</v>
      </c>
      <c r="L61" s="39" t="s">
        <v>564</v>
      </c>
    </row>
    <row r="62" spans="1:12">
      <c r="A62" s="15" t="s">
        <v>142</v>
      </c>
      <c r="B62" s="20">
        <v>37895</v>
      </c>
      <c r="C62" s="15"/>
      <c r="D62" s="17">
        <v>1.67</v>
      </c>
      <c r="E62" s="47">
        <v>2.004</v>
      </c>
      <c r="F62" s="47">
        <v>2.3379999999999996</v>
      </c>
      <c r="G62" s="47">
        <v>2.6720000000000002</v>
      </c>
      <c r="H62" s="47">
        <v>3.0059999999999998</v>
      </c>
      <c r="I62" s="47">
        <v>3.34</v>
      </c>
      <c r="J62" s="35" t="s">
        <v>505</v>
      </c>
      <c r="K62" s="15" t="s">
        <v>515</v>
      </c>
    </row>
    <row r="63" spans="1:12" ht="22.5">
      <c r="A63" s="15" t="s">
        <v>154</v>
      </c>
      <c r="B63" s="20">
        <v>40817</v>
      </c>
      <c r="C63" s="15"/>
      <c r="D63" s="17">
        <v>1.65</v>
      </c>
      <c r="E63" s="47">
        <v>1.9799999999999998</v>
      </c>
      <c r="F63" s="47">
        <v>2.3099999999999996</v>
      </c>
      <c r="G63" s="47">
        <v>2.64</v>
      </c>
      <c r="H63" s="47">
        <v>2.9699999999999998</v>
      </c>
      <c r="I63" s="47">
        <v>3.3</v>
      </c>
      <c r="J63" s="35" t="s">
        <v>505</v>
      </c>
      <c r="K63" s="15" t="s">
        <v>515</v>
      </c>
      <c r="L63" s="39" t="s">
        <v>610</v>
      </c>
    </row>
    <row r="64" spans="1:12" ht="22.5">
      <c r="A64" s="15" t="s">
        <v>155</v>
      </c>
      <c r="B64" s="20">
        <v>40817</v>
      </c>
      <c r="C64" s="15"/>
      <c r="D64" s="17">
        <v>1.65</v>
      </c>
      <c r="E64" s="47">
        <v>1.9799999999999998</v>
      </c>
      <c r="F64" s="47">
        <v>2.3099999999999996</v>
      </c>
      <c r="G64" s="47">
        <v>2.64</v>
      </c>
      <c r="H64" s="47">
        <v>2.9699999999999998</v>
      </c>
      <c r="I64" s="47">
        <v>3.3</v>
      </c>
      <c r="J64" s="35" t="s">
        <v>505</v>
      </c>
      <c r="K64" s="15" t="s">
        <v>515</v>
      </c>
      <c r="L64" s="39" t="s">
        <v>610</v>
      </c>
    </row>
    <row r="65" spans="1:13">
      <c r="A65" s="15" t="s">
        <v>156</v>
      </c>
      <c r="B65" s="20">
        <v>37895</v>
      </c>
      <c r="C65" s="15"/>
      <c r="D65" s="17">
        <v>1.1599999999999999</v>
      </c>
      <c r="E65" s="47">
        <v>1.3919999999999999</v>
      </c>
      <c r="F65" s="47">
        <v>1.6239999999999999</v>
      </c>
      <c r="G65" s="47">
        <v>1.8559999999999999</v>
      </c>
      <c r="H65" s="47">
        <v>2.0880000000000001</v>
      </c>
      <c r="I65" s="47">
        <v>2.3199999999999998</v>
      </c>
      <c r="J65" s="35" t="s">
        <v>505</v>
      </c>
      <c r="K65" s="15" t="s">
        <v>515</v>
      </c>
    </row>
    <row r="66" spans="1:13">
      <c r="A66" s="15" t="s">
        <v>157</v>
      </c>
      <c r="B66" s="20">
        <v>37895</v>
      </c>
      <c r="C66" s="15"/>
      <c r="D66" s="17">
        <v>0.26</v>
      </c>
      <c r="E66" s="47">
        <v>0.312</v>
      </c>
      <c r="F66" s="47">
        <v>0.36399999999999999</v>
      </c>
      <c r="G66" s="47">
        <v>0.41600000000000004</v>
      </c>
      <c r="H66" s="47">
        <v>0.46800000000000003</v>
      </c>
      <c r="I66" s="47">
        <v>0.52</v>
      </c>
      <c r="J66" s="35" t="s">
        <v>505</v>
      </c>
      <c r="K66" s="15" t="s">
        <v>515</v>
      </c>
    </row>
    <row r="67" spans="1:13">
      <c r="A67" s="15" t="s">
        <v>158</v>
      </c>
      <c r="B67" s="20">
        <v>37895</v>
      </c>
      <c r="C67" s="15"/>
      <c r="D67" s="17">
        <v>0.26</v>
      </c>
      <c r="E67" s="47">
        <v>0.312</v>
      </c>
      <c r="F67" s="47">
        <v>0.36399999999999999</v>
      </c>
      <c r="G67" s="47">
        <v>0.41600000000000004</v>
      </c>
      <c r="H67" s="47">
        <v>0.46800000000000003</v>
      </c>
      <c r="I67" s="47">
        <v>0.52</v>
      </c>
      <c r="J67" s="35" t="s">
        <v>505</v>
      </c>
      <c r="K67" s="15" t="s">
        <v>515</v>
      </c>
    </row>
    <row r="68" spans="1:13">
      <c r="A68" s="15" t="s">
        <v>159</v>
      </c>
      <c r="B68" s="20">
        <v>37895</v>
      </c>
      <c r="C68" s="15"/>
      <c r="D68" s="17">
        <v>0.26</v>
      </c>
      <c r="E68" s="47">
        <v>0.312</v>
      </c>
      <c r="F68" s="47">
        <v>0.36399999999999999</v>
      </c>
      <c r="G68" s="47">
        <v>0.41600000000000004</v>
      </c>
      <c r="H68" s="47">
        <v>0.46800000000000003</v>
      </c>
      <c r="I68" s="47">
        <v>0.52</v>
      </c>
      <c r="J68" s="35" t="s">
        <v>505</v>
      </c>
      <c r="K68" s="15" t="s">
        <v>515</v>
      </c>
    </row>
    <row r="69" spans="1:13">
      <c r="A69" s="15" t="s">
        <v>160</v>
      </c>
      <c r="B69" s="20">
        <v>37895</v>
      </c>
      <c r="C69" s="15"/>
      <c r="D69" s="17">
        <v>0.26</v>
      </c>
      <c r="E69" s="47">
        <v>0.312</v>
      </c>
      <c r="F69" s="47">
        <v>0.36399999999999999</v>
      </c>
      <c r="G69" s="47">
        <v>0.41600000000000004</v>
      </c>
      <c r="H69" s="47">
        <v>0.46800000000000003</v>
      </c>
      <c r="I69" s="47">
        <v>0.52</v>
      </c>
      <c r="J69" s="35" t="s">
        <v>505</v>
      </c>
      <c r="K69" s="15" t="s">
        <v>515</v>
      </c>
    </row>
    <row r="70" spans="1:13">
      <c r="A70" s="15" t="s">
        <v>161</v>
      </c>
      <c r="B70" s="20">
        <v>37895</v>
      </c>
      <c r="C70" s="15"/>
      <c r="D70" s="17">
        <v>0.26</v>
      </c>
      <c r="E70" s="47">
        <v>0.312</v>
      </c>
      <c r="F70" s="47">
        <v>0.36399999999999999</v>
      </c>
      <c r="G70" s="47">
        <v>0.41600000000000004</v>
      </c>
      <c r="H70" s="47">
        <v>0.46800000000000003</v>
      </c>
      <c r="I70" s="47">
        <v>0.52</v>
      </c>
      <c r="J70" s="35" t="s">
        <v>505</v>
      </c>
      <c r="K70" s="15" t="s">
        <v>515</v>
      </c>
    </row>
    <row r="71" spans="1:13">
      <c r="A71" s="15" t="s">
        <v>162</v>
      </c>
      <c r="B71" s="20">
        <v>37895</v>
      </c>
      <c r="C71" s="15"/>
      <c r="D71" s="17">
        <v>1.5</v>
      </c>
      <c r="E71" s="47">
        <v>1.7999999999999998</v>
      </c>
      <c r="F71" s="47">
        <v>2.0999999999999996</v>
      </c>
      <c r="G71" s="47">
        <v>2.4000000000000004</v>
      </c>
      <c r="H71" s="47">
        <v>2.7</v>
      </c>
      <c r="I71" s="47">
        <v>3</v>
      </c>
      <c r="J71" s="35" t="s">
        <v>505</v>
      </c>
      <c r="K71" s="15" t="s">
        <v>515</v>
      </c>
    </row>
    <row r="72" spans="1:13">
      <c r="A72" s="15" t="s">
        <v>163</v>
      </c>
      <c r="B72" s="20">
        <v>37895</v>
      </c>
      <c r="C72" s="15"/>
      <c r="D72" s="17">
        <v>1.5</v>
      </c>
      <c r="E72" s="47">
        <v>1.7999999999999998</v>
      </c>
      <c r="F72" s="47">
        <v>2.0999999999999996</v>
      </c>
      <c r="G72" s="47">
        <v>2.4000000000000004</v>
      </c>
      <c r="H72" s="47">
        <v>2.7</v>
      </c>
      <c r="I72" s="47">
        <v>3</v>
      </c>
      <c r="J72" s="35" t="s">
        <v>505</v>
      </c>
      <c r="K72" s="15" t="s">
        <v>515</v>
      </c>
    </row>
    <row r="73" spans="1:13">
      <c r="A73" s="15" t="s">
        <v>164</v>
      </c>
      <c r="B73" s="20">
        <v>37895</v>
      </c>
      <c r="C73" s="15"/>
      <c r="D73" s="17">
        <v>1.36</v>
      </c>
      <c r="E73" s="47">
        <v>1.6320000000000001</v>
      </c>
      <c r="F73" s="47">
        <v>1.9039999999999999</v>
      </c>
      <c r="G73" s="47">
        <v>2.1760000000000002</v>
      </c>
      <c r="H73" s="47">
        <v>2.4480000000000004</v>
      </c>
      <c r="I73" s="47">
        <v>2.72</v>
      </c>
      <c r="J73" s="35" t="s">
        <v>505</v>
      </c>
      <c r="K73" s="15" t="s">
        <v>515</v>
      </c>
    </row>
    <row r="74" spans="1:13" ht="22.5">
      <c r="A74" s="11" t="s">
        <v>165</v>
      </c>
      <c r="B74" s="61">
        <v>39356</v>
      </c>
      <c r="C74" s="11"/>
      <c r="D74" s="78">
        <v>3</v>
      </c>
      <c r="E74" s="47">
        <v>3.5999999999999996</v>
      </c>
      <c r="F74" s="47">
        <v>4.1999999999999993</v>
      </c>
      <c r="G74" s="47">
        <v>4.8000000000000007</v>
      </c>
      <c r="H74" s="47">
        <v>5.4</v>
      </c>
      <c r="I74" s="47">
        <v>6</v>
      </c>
      <c r="J74" s="35" t="s">
        <v>505</v>
      </c>
      <c r="K74" s="15" t="s">
        <v>515</v>
      </c>
      <c r="L74" s="39" t="s">
        <v>529</v>
      </c>
    </row>
    <row r="75" spans="1:13">
      <c r="A75" s="15" t="s">
        <v>165</v>
      </c>
      <c r="B75" s="20">
        <v>37895</v>
      </c>
      <c r="C75" s="15"/>
      <c r="D75" s="17">
        <v>0.75</v>
      </c>
      <c r="E75" s="47">
        <v>0.89999999999999991</v>
      </c>
      <c r="F75" s="47">
        <v>1.0499999999999998</v>
      </c>
      <c r="G75" s="47">
        <v>1.2000000000000002</v>
      </c>
      <c r="H75" s="47">
        <v>1.35</v>
      </c>
      <c r="I75" s="47">
        <v>1.5</v>
      </c>
      <c r="J75" s="35" t="s">
        <v>505</v>
      </c>
      <c r="K75" s="15" t="s">
        <v>516</v>
      </c>
      <c r="M75" s="39" t="s">
        <v>512</v>
      </c>
    </row>
    <row r="76" spans="1:13">
      <c r="A76" s="15" t="s">
        <v>166</v>
      </c>
      <c r="B76" s="20">
        <v>37895</v>
      </c>
      <c r="C76" s="15"/>
      <c r="D76" s="17">
        <v>2.06</v>
      </c>
      <c r="E76" s="47">
        <v>2.472</v>
      </c>
      <c r="F76" s="47">
        <v>2.8839999999999999</v>
      </c>
      <c r="G76" s="47">
        <v>3.2960000000000003</v>
      </c>
      <c r="H76" s="47">
        <v>3.7080000000000002</v>
      </c>
      <c r="I76" s="47">
        <v>4.12</v>
      </c>
      <c r="J76" s="35" t="s">
        <v>505</v>
      </c>
      <c r="K76" s="15" t="s">
        <v>515</v>
      </c>
    </row>
    <row r="77" spans="1:13" ht="22.5">
      <c r="A77" s="38" t="s">
        <v>191</v>
      </c>
      <c r="B77" s="42">
        <v>40087</v>
      </c>
      <c r="D77" s="47">
        <v>6</v>
      </c>
      <c r="E77" s="47">
        <v>7.1999999999999993</v>
      </c>
      <c r="F77" s="47">
        <v>8.3999999999999986</v>
      </c>
      <c r="G77" s="47">
        <v>9.6000000000000014</v>
      </c>
      <c r="H77" s="47">
        <v>10.8</v>
      </c>
      <c r="I77" s="47">
        <v>12</v>
      </c>
      <c r="J77" s="35" t="s">
        <v>505</v>
      </c>
      <c r="K77" s="15" t="s">
        <v>515</v>
      </c>
      <c r="L77" s="39" t="s">
        <v>564</v>
      </c>
    </row>
    <row r="78" spans="1:13">
      <c r="A78" s="15" t="s">
        <v>192</v>
      </c>
      <c r="B78" s="20">
        <v>37895</v>
      </c>
      <c r="C78" s="15"/>
      <c r="D78" s="17">
        <v>1.21</v>
      </c>
      <c r="E78" s="47">
        <v>1.452</v>
      </c>
      <c r="F78" s="47">
        <v>1.694</v>
      </c>
      <c r="G78" s="47">
        <v>1.9359999999999999</v>
      </c>
      <c r="H78" s="47">
        <v>2.1779999999999999</v>
      </c>
      <c r="I78" s="47">
        <v>2.42</v>
      </c>
      <c r="J78" s="35" t="s">
        <v>505</v>
      </c>
      <c r="K78" s="15" t="s">
        <v>515</v>
      </c>
    </row>
    <row r="79" spans="1:13">
      <c r="A79" s="15" t="s">
        <v>193</v>
      </c>
      <c r="B79" s="20">
        <v>37895</v>
      </c>
      <c r="C79" s="15"/>
      <c r="D79" s="17">
        <v>1.21</v>
      </c>
      <c r="E79" s="47">
        <v>1.452</v>
      </c>
      <c r="F79" s="47">
        <v>1.694</v>
      </c>
      <c r="G79" s="47">
        <v>1.9359999999999999</v>
      </c>
      <c r="H79" s="47">
        <v>2.1779999999999999</v>
      </c>
      <c r="I79" s="47">
        <v>2.42</v>
      </c>
      <c r="J79" s="35" t="s">
        <v>505</v>
      </c>
      <c r="K79" s="15" t="s">
        <v>515</v>
      </c>
    </row>
    <row r="80" spans="1:13">
      <c r="A80" s="15" t="s">
        <v>194</v>
      </c>
      <c r="B80" s="20">
        <v>37895</v>
      </c>
      <c r="C80" s="15"/>
      <c r="D80" s="17">
        <v>1.21</v>
      </c>
      <c r="E80" s="47">
        <v>1.452</v>
      </c>
      <c r="F80" s="47">
        <v>1.694</v>
      </c>
      <c r="G80" s="47">
        <v>1.9359999999999999</v>
      </c>
      <c r="H80" s="47">
        <v>2.1779999999999999</v>
      </c>
      <c r="I80" s="47">
        <v>2.42</v>
      </c>
      <c r="J80" s="35" t="s">
        <v>505</v>
      </c>
      <c r="K80" s="15" t="s">
        <v>515</v>
      </c>
    </row>
    <row r="81" spans="1:13">
      <c r="A81" s="15" t="s">
        <v>195</v>
      </c>
      <c r="B81" s="20">
        <v>37895</v>
      </c>
      <c r="C81" s="15"/>
      <c r="D81" s="17">
        <v>1.21</v>
      </c>
      <c r="E81" s="47">
        <v>1.452</v>
      </c>
      <c r="F81" s="47">
        <v>1.694</v>
      </c>
      <c r="G81" s="47">
        <v>1.9359999999999999</v>
      </c>
      <c r="H81" s="47">
        <v>2.1779999999999999</v>
      </c>
      <c r="I81" s="47">
        <v>2.42</v>
      </c>
      <c r="J81" s="35" t="s">
        <v>505</v>
      </c>
      <c r="K81" s="15" t="s">
        <v>515</v>
      </c>
    </row>
    <row r="82" spans="1:13">
      <c r="A82" s="15" t="s">
        <v>196</v>
      </c>
      <c r="B82" s="20">
        <v>37895</v>
      </c>
      <c r="C82" s="15"/>
      <c r="D82" s="17">
        <v>1.21</v>
      </c>
      <c r="E82" s="47">
        <v>1.452</v>
      </c>
      <c r="F82" s="47">
        <v>1.694</v>
      </c>
      <c r="G82" s="47">
        <v>1.9359999999999999</v>
      </c>
      <c r="H82" s="47">
        <v>2.1779999999999999</v>
      </c>
      <c r="I82" s="47">
        <v>2.42</v>
      </c>
      <c r="J82" s="35" t="s">
        <v>505</v>
      </c>
      <c r="K82" s="15" t="s">
        <v>515</v>
      </c>
    </row>
    <row r="83" spans="1:13" ht="22.5">
      <c r="A83" s="15" t="s">
        <v>197</v>
      </c>
      <c r="B83" s="20">
        <v>40087</v>
      </c>
      <c r="C83" s="98">
        <v>41182</v>
      </c>
      <c r="D83" s="17">
        <v>0.43</v>
      </c>
      <c r="E83" s="47">
        <v>0.51600000000000001</v>
      </c>
      <c r="F83" s="47">
        <v>0.60199999999999998</v>
      </c>
      <c r="G83" s="47">
        <v>0.68800000000000006</v>
      </c>
      <c r="H83" s="47">
        <v>0.77400000000000002</v>
      </c>
      <c r="I83" s="47">
        <v>0.86</v>
      </c>
      <c r="J83" s="35" t="s">
        <v>505</v>
      </c>
      <c r="K83" s="15" t="s">
        <v>515</v>
      </c>
      <c r="L83" s="39" t="s">
        <v>564</v>
      </c>
      <c r="M83" s="94" t="s">
        <v>626</v>
      </c>
    </row>
    <row r="84" spans="1:13" ht="22.5">
      <c r="A84" s="99" t="s">
        <v>197</v>
      </c>
      <c r="B84" s="100">
        <v>41183</v>
      </c>
      <c r="C84" s="99"/>
      <c r="D84" s="101">
        <v>0.35</v>
      </c>
      <c r="E84" s="108">
        <f>D84*1.2</f>
        <v>0.42</v>
      </c>
      <c r="F84" s="108">
        <f>D84*1.4</f>
        <v>0.48999999999999994</v>
      </c>
      <c r="G84" s="108">
        <f>D84*1.6</f>
        <v>0.55999999999999994</v>
      </c>
      <c r="H84" s="108">
        <f>D84*1.8</f>
        <v>0.63</v>
      </c>
      <c r="I84" s="108">
        <f>D84*2</f>
        <v>0.7</v>
      </c>
      <c r="J84" s="99" t="s">
        <v>505</v>
      </c>
      <c r="K84" s="99" t="s">
        <v>515</v>
      </c>
      <c r="L84" s="102" t="s">
        <v>627</v>
      </c>
      <c r="M84" s="103"/>
    </row>
    <row r="85" spans="1:13" ht="22.5">
      <c r="A85" s="38" t="s">
        <v>198</v>
      </c>
      <c r="B85" s="42">
        <v>40087</v>
      </c>
      <c r="C85" s="98">
        <v>41182</v>
      </c>
      <c r="D85" s="47">
        <v>0.43</v>
      </c>
      <c r="E85" s="47">
        <v>0.51600000000000001</v>
      </c>
      <c r="F85" s="47">
        <v>0.60199999999999998</v>
      </c>
      <c r="G85" s="47">
        <v>0.68800000000000006</v>
      </c>
      <c r="H85" s="47">
        <v>0.77400000000000002</v>
      </c>
      <c r="I85" s="47">
        <v>0.86</v>
      </c>
      <c r="J85" s="35" t="s">
        <v>505</v>
      </c>
      <c r="K85" s="15" t="s">
        <v>515</v>
      </c>
      <c r="L85" s="39" t="s">
        <v>564</v>
      </c>
      <c r="M85" s="94" t="s">
        <v>626</v>
      </c>
    </row>
    <row r="86" spans="1:13" ht="22.5">
      <c r="A86" s="99" t="s">
        <v>198</v>
      </c>
      <c r="B86" s="100">
        <v>41183</v>
      </c>
      <c r="C86" s="99"/>
      <c r="D86" s="101">
        <v>0.4</v>
      </c>
      <c r="E86" s="108">
        <f>D86*1.2</f>
        <v>0.48</v>
      </c>
      <c r="F86" s="108">
        <f>D86*1.4</f>
        <v>0.55999999999999994</v>
      </c>
      <c r="G86" s="108">
        <f>D86*1.6</f>
        <v>0.64000000000000012</v>
      </c>
      <c r="H86" s="108">
        <f>D86*1.8</f>
        <v>0.72000000000000008</v>
      </c>
      <c r="I86" s="108">
        <f>D86*2</f>
        <v>0.8</v>
      </c>
      <c r="J86" s="99" t="s">
        <v>505</v>
      </c>
      <c r="K86" s="99" t="s">
        <v>515</v>
      </c>
      <c r="L86" s="102" t="s">
        <v>627</v>
      </c>
      <c r="M86" s="103"/>
    </row>
    <row r="87" spans="1:13" ht="22.5">
      <c r="A87" s="15" t="s">
        <v>199</v>
      </c>
      <c r="B87" s="20">
        <v>40087</v>
      </c>
      <c r="C87" s="98">
        <v>41182</v>
      </c>
      <c r="D87" s="17">
        <v>0.37</v>
      </c>
      <c r="E87" s="47">
        <v>0.44400000000000001</v>
      </c>
      <c r="F87" s="47">
        <v>0.51800000000000002</v>
      </c>
      <c r="G87" s="47">
        <v>0.59199999999999997</v>
      </c>
      <c r="H87" s="47">
        <v>0.66600000000000004</v>
      </c>
      <c r="I87" s="47">
        <v>0.74</v>
      </c>
      <c r="J87" s="35" t="s">
        <v>505</v>
      </c>
      <c r="K87" s="15" t="s">
        <v>515</v>
      </c>
      <c r="L87" s="39" t="s">
        <v>564</v>
      </c>
      <c r="M87" s="94" t="s">
        <v>626</v>
      </c>
    </row>
    <row r="88" spans="1:13" ht="22.5">
      <c r="A88" s="99" t="s">
        <v>199</v>
      </c>
      <c r="B88" s="100">
        <v>41183</v>
      </c>
      <c r="C88" s="99"/>
      <c r="D88" s="101">
        <v>0.4</v>
      </c>
      <c r="E88" s="108">
        <f>D88*1.2</f>
        <v>0.48</v>
      </c>
      <c r="F88" s="108">
        <f>D88*1.4</f>
        <v>0.55999999999999994</v>
      </c>
      <c r="G88" s="108">
        <f>D88*1.6</f>
        <v>0.64000000000000012</v>
      </c>
      <c r="H88" s="108">
        <f>D88*1.8</f>
        <v>0.72000000000000008</v>
      </c>
      <c r="I88" s="108">
        <f>D88*2</f>
        <v>0.8</v>
      </c>
      <c r="J88" s="99" t="s">
        <v>505</v>
      </c>
      <c r="K88" s="99" t="s">
        <v>515</v>
      </c>
      <c r="L88" s="102" t="s">
        <v>627</v>
      </c>
      <c r="M88" s="103"/>
    </row>
    <row r="89" spans="1:13" ht="22.5">
      <c r="A89" s="38" t="s">
        <v>200</v>
      </c>
      <c r="B89" s="42">
        <v>40087</v>
      </c>
      <c r="C89" s="98">
        <v>41182</v>
      </c>
      <c r="D89" s="47">
        <v>0.15</v>
      </c>
      <c r="E89" s="47">
        <v>0.18</v>
      </c>
      <c r="F89" s="47">
        <v>0.21</v>
      </c>
      <c r="G89" s="47">
        <v>0.24</v>
      </c>
      <c r="H89" s="47">
        <v>0.27</v>
      </c>
      <c r="I89" s="47">
        <v>0.3</v>
      </c>
      <c r="J89" s="35" t="s">
        <v>505</v>
      </c>
      <c r="K89" s="15" t="s">
        <v>515</v>
      </c>
      <c r="L89" s="39" t="s">
        <v>564</v>
      </c>
      <c r="M89" s="94" t="s">
        <v>626</v>
      </c>
    </row>
    <row r="90" spans="1:13" ht="22.5">
      <c r="A90" s="99" t="s">
        <v>200</v>
      </c>
      <c r="B90" s="100">
        <v>41183</v>
      </c>
      <c r="C90" s="99"/>
      <c r="D90" s="101">
        <v>0.4</v>
      </c>
      <c r="E90" s="108">
        <f>D90*1.2</f>
        <v>0.48</v>
      </c>
      <c r="F90" s="108">
        <f>D90*1.4</f>
        <v>0.55999999999999994</v>
      </c>
      <c r="G90" s="108">
        <f>D90*1.6</f>
        <v>0.64000000000000012</v>
      </c>
      <c r="H90" s="108">
        <f>D90*1.8</f>
        <v>0.72000000000000008</v>
      </c>
      <c r="I90" s="108">
        <f>D90*2</f>
        <v>0.8</v>
      </c>
      <c r="J90" s="99" t="s">
        <v>505</v>
      </c>
      <c r="K90" s="99" t="s">
        <v>515</v>
      </c>
      <c r="L90" s="102" t="s">
        <v>627</v>
      </c>
      <c r="M90" s="103"/>
    </row>
    <row r="91" spans="1:13" ht="22.5">
      <c r="A91" s="15" t="s">
        <v>201</v>
      </c>
      <c r="B91" s="20">
        <v>37895</v>
      </c>
      <c r="C91" s="98">
        <v>41182</v>
      </c>
      <c r="D91" s="17">
        <v>0.15</v>
      </c>
      <c r="E91" s="47">
        <v>0.18</v>
      </c>
      <c r="F91" s="47">
        <v>0.21</v>
      </c>
      <c r="G91" s="47">
        <v>0.24</v>
      </c>
      <c r="H91" s="47">
        <v>0.27</v>
      </c>
      <c r="I91" s="47">
        <v>0.3</v>
      </c>
      <c r="J91" s="35" t="s">
        <v>505</v>
      </c>
      <c r="K91" s="15" t="s">
        <v>516</v>
      </c>
      <c r="L91" s="94" t="s">
        <v>626</v>
      </c>
      <c r="M91" s="39" t="s">
        <v>512</v>
      </c>
    </row>
    <row r="92" spans="1:13" ht="22.5">
      <c r="A92" s="15" t="s">
        <v>201</v>
      </c>
      <c r="B92" s="20">
        <v>40087</v>
      </c>
      <c r="C92" s="98">
        <v>41182</v>
      </c>
      <c r="D92" s="17">
        <v>0.34</v>
      </c>
      <c r="E92" s="47">
        <v>0.40800000000000003</v>
      </c>
      <c r="F92" s="47">
        <v>0.47599999999999998</v>
      </c>
      <c r="G92" s="47">
        <v>0.54400000000000004</v>
      </c>
      <c r="H92" s="47">
        <v>0.6120000000000001</v>
      </c>
      <c r="I92" s="47">
        <v>0.68</v>
      </c>
      <c r="J92" s="35" t="s">
        <v>505</v>
      </c>
      <c r="K92" s="15" t="s">
        <v>515</v>
      </c>
      <c r="L92" s="39" t="s">
        <v>564</v>
      </c>
      <c r="M92" s="94" t="s">
        <v>626</v>
      </c>
    </row>
    <row r="93" spans="1:13" ht="22.5">
      <c r="A93" s="99" t="s">
        <v>201</v>
      </c>
      <c r="B93" s="100">
        <v>41183</v>
      </c>
      <c r="C93" s="99"/>
      <c r="D93" s="101">
        <v>0.4</v>
      </c>
      <c r="E93" s="108">
        <f>D93*1.2</f>
        <v>0.48</v>
      </c>
      <c r="F93" s="108">
        <f>D93*1.4</f>
        <v>0.55999999999999994</v>
      </c>
      <c r="G93" s="108">
        <f>D93*1.6</f>
        <v>0.64000000000000012</v>
      </c>
      <c r="H93" s="108">
        <f>D93*1.8</f>
        <v>0.72000000000000008</v>
      </c>
      <c r="I93" s="108">
        <f>D93*2</f>
        <v>0.8</v>
      </c>
      <c r="J93" s="99" t="s">
        <v>505</v>
      </c>
      <c r="K93" s="99" t="s">
        <v>515</v>
      </c>
      <c r="L93" s="102" t="s">
        <v>627</v>
      </c>
      <c r="M93" s="103"/>
    </row>
    <row r="94" spans="1:13" ht="22.5">
      <c r="A94" s="99" t="s">
        <v>201</v>
      </c>
      <c r="B94" s="100">
        <v>41183</v>
      </c>
      <c r="C94" s="99"/>
      <c r="D94" s="101">
        <v>0.2</v>
      </c>
      <c r="E94" s="108">
        <f>D94*1.2</f>
        <v>0.24</v>
      </c>
      <c r="F94" s="108">
        <f>D94*1.4</f>
        <v>0.27999999999999997</v>
      </c>
      <c r="G94" s="108">
        <f>D94*1.6</f>
        <v>0.32000000000000006</v>
      </c>
      <c r="H94" s="108">
        <f>D94*1.8</f>
        <v>0.36000000000000004</v>
      </c>
      <c r="I94" s="108">
        <f>D94*2</f>
        <v>0.4</v>
      </c>
      <c r="J94" s="99" t="s">
        <v>505</v>
      </c>
      <c r="K94" s="99" t="s">
        <v>516</v>
      </c>
      <c r="L94" s="102" t="s">
        <v>627</v>
      </c>
      <c r="M94" s="103" t="s">
        <v>541</v>
      </c>
    </row>
    <row r="95" spans="1:13" ht="22.5">
      <c r="A95" s="15" t="s">
        <v>202</v>
      </c>
      <c r="B95" s="20">
        <v>40087</v>
      </c>
      <c r="C95" s="98">
        <v>41182</v>
      </c>
      <c r="D95" s="17">
        <v>0.34</v>
      </c>
      <c r="E95" s="47">
        <v>0.40800000000000003</v>
      </c>
      <c r="F95" s="47">
        <v>0.47599999999999998</v>
      </c>
      <c r="G95" s="47">
        <v>0.54400000000000004</v>
      </c>
      <c r="H95" s="47">
        <v>0.6120000000000001</v>
      </c>
      <c r="I95" s="47">
        <v>0.68</v>
      </c>
      <c r="J95" s="35" t="s">
        <v>505</v>
      </c>
      <c r="K95" s="15" t="s">
        <v>515</v>
      </c>
      <c r="L95" s="39" t="s">
        <v>564</v>
      </c>
      <c r="M95" s="94" t="s">
        <v>626</v>
      </c>
    </row>
    <row r="96" spans="1:13" ht="22.5">
      <c r="A96" s="99" t="s">
        <v>202</v>
      </c>
      <c r="B96" s="100">
        <v>41183</v>
      </c>
      <c r="C96" s="99"/>
      <c r="D96" s="101">
        <v>0.4</v>
      </c>
      <c r="E96" s="108">
        <f>D96*1.2</f>
        <v>0.48</v>
      </c>
      <c r="F96" s="108">
        <f>D96*1.4</f>
        <v>0.55999999999999994</v>
      </c>
      <c r="G96" s="108">
        <f>D96*1.6</f>
        <v>0.64000000000000012</v>
      </c>
      <c r="H96" s="108">
        <f>D96*1.8</f>
        <v>0.72000000000000008</v>
      </c>
      <c r="I96" s="108">
        <f>D96*2</f>
        <v>0.8</v>
      </c>
      <c r="J96" s="99" t="s">
        <v>505</v>
      </c>
      <c r="K96" s="99" t="s">
        <v>515</v>
      </c>
      <c r="L96" s="102" t="s">
        <v>627</v>
      </c>
      <c r="M96" s="103"/>
    </row>
    <row r="97" spans="1:13" ht="22.5">
      <c r="A97" s="38" t="s">
        <v>203</v>
      </c>
      <c r="B97" s="42">
        <v>40087</v>
      </c>
      <c r="C97" s="98">
        <v>41182</v>
      </c>
      <c r="D97" s="47">
        <v>0.15</v>
      </c>
      <c r="E97" s="47">
        <v>0.18</v>
      </c>
      <c r="F97" s="47">
        <v>0.21</v>
      </c>
      <c r="G97" s="47">
        <v>0.24</v>
      </c>
      <c r="H97" s="47">
        <v>0.27</v>
      </c>
      <c r="I97" s="47">
        <v>0.3</v>
      </c>
      <c r="J97" s="35" t="s">
        <v>505</v>
      </c>
      <c r="K97" s="15" t="s">
        <v>515</v>
      </c>
      <c r="L97" s="39" t="s">
        <v>564</v>
      </c>
      <c r="M97" s="94" t="s">
        <v>626</v>
      </c>
    </row>
    <row r="98" spans="1:13" ht="22.5">
      <c r="A98" s="99" t="s">
        <v>203</v>
      </c>
      <c r="B98" s="100">
        <v>41183</v>
      </c>
      <c r="C98" s="99"/>
      <c r="D98" s="101">
        <v>0.4</v>
      </c>
      <c r="E98" s="108">
        <f>D98*1.2</f>
        <v>0.48</v>
      </c>
      <c r="F98" s="108">
        <f>D98*1.4</f>
        <v>0.55999999999999994</v>
      </c>
      <c r="G98" s="108">
        <f>D98*1.6</f>
        <v>0.64000000000000012</v>
      </c>
      <c r="H98" s="108">
        <f>D98*1.8</f>
        <v>0.72000000000000008</v>
      </c>
      <c r="I98" s="108">
        <f>D98*2</f>
        <v>0.8</v>
      </c>
      <c r="J98" s="99" t="s">
        <v>505</v>
      </c>
      <c r="K98" s="99" t="s">
        <v>515</v>
      </c>
      <c r="L98" s="102" t="s">
        <v>627</v>
      </c>
      <c r="M98" s="103"/>
    </row>
    <row r="99" spans="1:13" ht="22.5">
      <c r="A99" s="15" t="s">
        <v>204</v>
      </c>
      <c r="B99" s="20">
        <v>40087</v>
      </c>
      <c r="C99" s="98">
        <v>41182</v>
      </c>
      <c r="D99" s="17">
        <v>0.34</v>
      </c>
      <c r="E99" s="47">
        <v>0.40800000000000003</v>
      </c>
      <c r="F99" s="47">
        <v>0.47599999999999998</v>
      </c>
      <c r="G99" s="47">
        <v>0.54400000000000004</v>
      </c>
      <c r="H99" s="47">
        <v>0.6120000000000001</v>
      </c>
      <c r="I99" s="47">
        <v>0.68</v>
      </c>
      <c r="J99" s="35" t="s">
        <v>505</v>
      </c>
      <c r="K99" s="15" t="s">
        <v>515</v>
      </c>
      <c r="L99" s="39" t="s">
        <v>564</v>
      </c>
      <c r="M99" s="94" t="s">
        <v>626</v>
      </c>
    </row>
    <row r="100" spans="1:13" ht="22.5">
      <c r="A100" s="99" t="s">
        <v>204</v>
      </c>
      <c r="B100" s="100">
        <v>41183</v>
      </c>
      <c r="C100" s="99"/>
      <c r="D100" s="101">
        <v>0.4</v>
      </c>
      <c r="E100" s="108">
        <f>D100*1.2</f>
        <v>0.48</v>
      </c>
      <c r="F100" s="108">
        <f>D100*1.4</f>
        <v>0.55999999999999994</v>
      </c>
      <c r="G100" s="108">
        <f>D100*1.6</f>
        <v>0.64000000000000012</v>
      </c>
      <c r="H100" s="108">
        <f>D100*1.8</f>
        <v>0.72000000000000008</v>
      </c>
      <c r="I100" s="108">
        <f>D100*2</f>
        <v>0.8</v>
      </c>
      <c r="J100" s="99" t="s">
        <v>505</v>
      </c>
      <c r="K100" s="99" t="s">
        <v>515</v>
      </c>
      <c r="L100" s="102" t="s">
        <v>627</v>
      </c>
      <c r="M100" s="103"/>
    </row>
    <row r="101" spans="1:13" ht="22.5">
      <c r="A101" s="15" t="s">
        <v>205</v>
      </c>
      <c r="B101" s="20">
        <v>40817</v>
      </c>
      <c r="C101" s="98">
        <v>41182</v>
      </c>
      <c r="D101" s="17">
        <v>0.45</v>
      </c>
      <c r="E101" s="47">
        <v>0.54</v>
      </c>
      <c r="F101" s="47">
        <v>0.63</v>
      </c>
      <c r="G101" s="47">
        <v>0.72000000000000008</v>
      </c>
      <c r="H101" s="47">
        <v>0.81</v>
      </c>
      <c r="I101" s="47">
        <v>0.9</v>
      </c>
      <c r="J101" s="35" t="s">
        <v>505</v>
      </c>
      <c r="K101" s="15" t="s">
        <v>515</v>
      </c>
      <c r="L101" s="39" t="s">
        <v>610</v>
      </c>
      <c r="M101" s="94" t="s">
        <v>626</v>
      </c>
    </row>
    <row r="102" spans="1:13" ht="22.5">
      <c r="A102" s="99" t="s">
        <v>205</v>
      </c>
      <c r="B102" s="100">
        <v>41183</v>
      </c>
      <c r="C102" s="99"/>
      <c r="D102" s="101">
        <v>0.4</v>
      </c>
      <c r="E102" s="108">
        <f>D102*1.2</f>
        <v>0.48</v>
      </c>
      <c r="F102" s="108">
        <f>D102*1.4</f>
        <v>0.55999999999999994</v>
      </c>
      <c r="G102" s="108">
        <f>D102*1.6</f>
        <v>0.64000000000000012</v>
      </c>
      <c r="H102" s="108">
        <f>D102*1.8</f>
        <v>0.72000000000000008</v>
      </c>
      <c r="I102" s="108">
        <f>D102*2</f>
        <v>0.8</v>
      </c>
      <c r="J102" s="99" t="s">
        <v>505</v>
      </c>
      <c r="K102" s="99" t="s">
        <v>515</v>
      </c>
      <c r="L102" s="102" t="s">
        <v>627</v>
      </c>
      <c r="M102" s="103"/>
    </row>
    <row r="103" spans="1:13" ht="22.5">
      <c r="A103" s="15" t="s">
        <v>206</v>
      </c>
      <c r="B103" s="20">
        <v>40087</v>
      </c>
      <c r="C103" s="98">
        <v>41182</v>
      </c>
      <c r="D103" s="17">
        <v>0.39</v>
      </c>
      <c r="E103" s="47">
        <v>0.46799999999999997</v>
      </c>
      <c r="F103" s="47">
        <v>0.54599999999999993</v>
      </c>
      <c r="G103" s="47">
        <v>0.62400000000000011</v>
      </c>
      <c r="H103" s="47">
        <v>0.70200000000000007</v>
      </c>
      <c r="I103" s="47">
        <v>0.78</v>
      </c>
      <c r="J103" s="35" t="s">
        <v>505</v>
      </c>
      <c r="K103" s="15" t="s">
        <v>515</v>
      </c>
      <c r="L103" s="39" t="s">
        <v>564</v>
      </c>
      <c r="M103" s="94" t="s">
        <v>626</v>
      </c>
    </row>
    <row r="104" spans="1:13" ht="22.5">
      <c r="A104" s="99" t="s">
        <v>206</v>
      </c>
      <c r="B104" s="100">
        <v>41183</v>
      </c>
      <c r="C104" s="99"/>
      <c r="D104" s="101">
        <v>0.4</v>
      </c>
      <c r="E104" s="108">
        <f>D104*1.2</f>
        <v>0.48</v>
      </c>
      <c r="F104" s="108">
        <f>D104*1.4</f>
        <v>0.55999999999999994</v>
      </c>
      <c r="G104" s="108">
        <f>D104*1.6</f>
        <v>0.64000000000000012</v>
      </c>
      <c r="H104" s="108">
        <f>D104*1.8</f>
        <v>0.72000000000000008</v>
      </c>
      <c r="I104" s="108">
        <f>D104*2</f>
        <v>0.8</v>
      </c>
      <c r="J104" s="99" t="s">
        <v>505</v>
      </c>
      <c r="K104" s="99" t="s">
        <v>515</v>
      </c>
      <c r="L104" s="102" t="s">
        <v>627</v>
      </c>
      <c r="M104" s="103"/>
    </row>
    <row r="105" spans="1:13" ht="22.5">
      <c r="A105" s="15" t="s">
        <v>207</v>
      </c>
      <c r="B105" s="20">
        <v>40817</v>
      </c>
      <c r="C105" s="15"/>
      <c r="D105" s="17">
        <v>1.7</v>
      </c>
      <c r="E105" s="47">
        <v>2.04</v>
      </c>
      <c r="F105" s="47">
        <v>2.38</v>
      </c>
      <c r="G105" s="47">
        <v>2.72</v>
      </c>
      <c r="H105" s="47">
        <v>3.06</v>
      </c>
      <c r="I105" s="47">
        <v>3.4</v>
      </c>
      <c r="J105" s="35" t="s">
        <v>505</v>
      </c>
      <c r="K105" s="15" t="s">
        <v>515</v>
      </c>
      <c r="L105" s="39" t="s">
        <v>610</v>
      </c>
    </row>
    <row r="106" spans="1:13">
      <c r="A106" s="15" t="s">
        <v>208</v>
      </c>
      <c r="B106" s="20">
        <v>37895</v>
      </c>
      <c r="C106" s="15"/>
      <c r="D106" s="17">
        <v>1.24</v>
      </c>
      <c r="E106" s="47">
        <v>1.488</v>
      </c>
      <c r="F106" s="47">
        <v>1.736</v>
      </c>
      <c r="G106" s="47">
        <v>1.984</v>
      </c>
      <c r="H106" s="47">
        <v>2.2320000000000002</v>
      </c>
      <c r="I106" s="47">
        <v>2.48</v>
      </c>
      <c r="J106" s="35" t="s">
        <v>505</v>
      </c>
      <c r="K106" s="15" t="s">
        <v>515</v>
      </c>
    </row>
    <row r="107" spans="1:13" ht="22.5">
      <c r="A107" s="15" t="s">
        <v>209</v>
      </c>
      <c r="B107" s="20">
        <v>40817</v>
      </c>
      <c r="C107" s="15"/>
      <c r="D107" s="17">
        <v>1.7</v>
      </c>
      <c r="E107" s="47">
        <v>2.04</v>
      </c>
      <c r="F107" s="47">
        <v>2.38</v>
      </c>
      <c r="G107" s="47">
        <v>2.72</v>
      </c>
      <c r="H107" s="47">
        <v>3.06</v>
      </c>
      <c r="I107" s="47">
        <v>3.4</v>
      </c>
      <c r="J107" s="35" t="s">
        <v>505</v>
      </c>
      <c r="K107" s="15" t="s">
        <v>515</v>
      </c>
      <c r="L107" s="39" t="s">
        <v>610</v>
      </c>
    </row>
    <row r="108" spans="1:13">
      <c r="A108" s="15" t="s">
        <v>88</v>
      </c>
      <c r="B108" s="20">
        <v>37895</v>
      </c>
      <c r="C108" s="15"/>
      <c r="D108" s="17">
        <v>0.6</v>
      </c>
      <c r="E108" s="47">
        <v>0.72</v>
      </c>
      <c r="F108" s="47">
        <v>0.84</v>
      </c>
      <c r="G108" s="47">
        <v>0.96</v>
      </c>
      <c r="H108" s="47">
        <v>1.08</v>
      </c>
      <c r="I108" s="47">
        <v>1.2</v>
      </c>
      <c r="J108" s="35" t="s">
        <v>505</v>
      </c>
      <c r="K108" s="15" t="s">
        <v>516</v>
      </c>
      <c r="M108" s="39" t="s">
        <v>512</v>
      </c>
    </row>
    <row r="109" spans="1:13" ht="22.5">
      <c r="A109" s="15" t="s">
        <v>88</v>
      </c>
      <c r="B109" s="20">
        <v>40817</v>
      </c>
      <c r="C109" s="15"/>
      <c r="D109" s="17">
        <v>1.7</v>
      </c>
      <c r="E109" s="47">
        <v>2.04</v>
      </c>
      <c r="F109" s="47">
        <v>2.38</v>
      </c>
      <c r="G109" s="47">
        <v>2.72</v>
      </c>
      <c r="H109" s="47">
        <v>3.06</v>
      </c>
      <c r="I109" s="47">
        <v>3.4</v>
      </c>
      <c r="J109" s="35" t="s">
        <v>505</v>
      </c>
      <c r="K109" s="15" t="s">
        <v>515</v>
      </c>
      <c r="L109" s="39" t="s">
        <v>610</v>
      </c>
    </row>
    <row r="110" spans="1:13" ht="22.5">
      <c r="A110" s="38" t="s">
        <v>210</v>
      </c>
      <c r="B110" s="20">
        <v>40817</v>
      </c>
      <c r="D110" s="17">
        <v>1.7</v>
      </c>
      <c r="E110" s="47">
        <v>2.04</v>
      </c>
      <c r="F110" s="47">
        <v>2.38</v>
      </c>
      <c r="G110" s="47">
        <v>2.72</v>
      </c>
      <c r="H110" s="47">
        <v>3.06</v>
      </c>
      <c r="I110" s="47">
        <v>3.4</v>
      </c>
      <c r="J110" s="35" t="s">
        <v>505</v>
      </c>
      <c r="K110" s="15" t="s">
        <v>515</v>
      </c>
      <c r="L110" s="39" t="s">
        <v>610</v>
      </c>
    </row>
    <row r="111" spans="1:13" ht="22.5">
      <c r="A111" s="15" t="s">
        <v>211</v>
      </c>
      <c r="B111" s="20">
        <v>40817</v>
      </c>
      <c r="C111" s="15"/>
      <c r="D111" s="17">
        <v>1.7</v>
      </c>
      <c r="E111" s="47">
        <v>2.04</v>
      </c>
      <c r="F111" s="47">
        <v>2.38</v>
      </c>
      <c r="G111" s="47">
        <v>2.72</v>
      </c>
      <c r="H111" s="47">
        <v>3.06</v>
      </c>
      <c r="I111" s="47">
        <v>3.4</v>
      </c>
      <c r="J111" s="35" t="s">
        <v>505</v>
      </c>
      <c r="K111" s="15" t="s">
        <v>515</v>
      </c>
      <c r="L111" s="39" t="s">
        <v>610</v>
      </c>
    </row>
    <row r="112" spans="1:13" ht="22.5">
      <c r="A112" s="15" t="s">
        <v>212</v>
      </c>
      <c r="B112" s="20">
        <v>40452</v>
      </c>
      <c r="C112" s="21"/>
      <c r="D112" s="17">
        <v>1.6</v>
      </c>
      <c r="E112" s="47">
        <f>D112*1.2</f>
        <v>1.92</v>
      </c>
      <c r="F112" s="47">
        <f>D112*1.4</f>
        <v>2.2399999999999998</v>
      </c>
      <c r="G112" s="47">
        <f>D112*1.6</f>
        <v>2.5600000000000005</v>
      </c>
      <c r="H112" s="47">
        <f>D112*1.8</f>
        <v>2.8800000000000003</v>
      </c>
      <c r="I112" s="47">
        <f>D112*2</f>
        <v>3.2</v>
      </c>
      <c r="J112" s="35" t="s">
        <v>505</v>
      </c>
      <c r="K112" s="15" t="s">
        <v>515</v>
      </c>
      <c r="L112" s="39" t="s">
        <v>609</v>
      </c>
    </row>
    <row r="113" spans="1:13">
      <c r="A113" s="15" t="s">
        <v>213</v>
      </c>
      <c r="B113" s="20">
        <v>37895</v>
      </c>
      <c r="C113" s="15"/>
      <c r="D113" s="17">
        <v>1.17</v>
      </c>
      <c r="E113" s="47">
        <v>1.4039999999999999</v>
      </c>
      <c r="F113" s="47">
        <v>1.6379999999999999</v>
      </c>
      <c r="G113" s="47">
        <v>1.8719999999999999</v>
      </c>
      <c r="H113" s="47">
        <v>2.1059999999999999</v>
      </c>
      <c r="I113" s="47">
        <v>2.34</v>
      </c>
      <c r="J113" s="35" t="s">
        <v>505</v>
      </c>
      <c r="K113" s="15" t="s">
        <v>515</v>
      </c>
    </row>
    <row r="114" spans="1:13" ht="22.5">
      <c r="A114" s="15" t="s">
        <v>214</v>
      </c>
      <c r="B114" s="20">
        <v>40452</v>
      </c>
      <c r="C114" s="21"/>
      <c r="D114" s="17">
        <v>1.6</v>
      </c>
      <c r="E114" s="47">
        <f>D114*1.2</f>
        <v>1.92</v>
      </c>
      <c r="F114" s="47">
        <f>D114*1.4</f>
        <v>2.2399999999999998</v>
      </c>
      <c r="G114" s="47">
        <f>D114*1.6</f>
        <v>2.5600000000000005</v>
      </c>
      <c r="H114" s="47">
        <f>D114*1.8</f>
        <v>2.8800000000000003</v>
      </c>
      <c r="I114" s="47">
        <f>D114*2</f>
        <v>3.2</v>
      </c>
      <c r="J114" s="35" t="s">
        <v>505</v>
      </c>
      <c r="K114" s="15" t="s">
        <v>515</v>
      </c>
      <c r="L114" s="39" t="s">
        <v>609</v>
      </c>
    </row>
    <row r="115" spans="1:13" ht="22.5">
      <c r="A115" s="38" t="s">
        <v>215</v>
      </c>
      <c r="B115" s="42">
        <v>40087</v>
      </c>
      <c r="D115" s="47">
        <v>1.6</v>
      </c>
      <c r="E115" s="47">
        <v>1.92</v>
      </c>
      <c r="F115" s="47">
        <v>2.2399999999999998</v>
      </c>
      <c r="G115" s="47">
        <v>2.5600000000000005</v>
      </c>
      <c r="H115" s="47">
        <v>2.8800000000000003</v>
      </c>
      <c r="I115" s="47">
        <v>3.2</v>
      </c>
      <c r="J115" s="35" t="s">
        <v>505</v>
      </c>
      <c r="K115" s="15" t="s">
        <v>515</v>
      </c>
      <c r="L115" s="39" t="s">
        <v>564</v>
      </c>
    </row>
    <row r="116" spans="1:13" ht="22.5">
      <c r="A116" s="38" t="s">
        <v>216</v>
      </c>
      <c r="B116" s="42">
        <v>40087</v>
      </c>
      <c r="D116" s="47">
        <v>0.9</v>
      </c>
      <c r="E116" s="47">
        <v>1.08</v>
      </c>
      <c r="F116" s="47">
        <v>1.26</v>
      </c>
      <c r="G116" s="47">
        <v>1.4400000000000002</v>
      </c>
      <c r="H116" s="47">
        <v>1.62</v>
      </c>
      <c r="I116" s="47">
        <v>1.8</v>
      </c>
      <c r="J116" s="35" t="s">
        <v>505</v>
      </c>
      <c r="K116" s="15" t="s">
        <v>515</v>
      </c>
      <c r="L116" s="39" t="s">
        <v>564</v>
      </c>
    </row>
    <row r="117" spans="1:13">
      <c r="A117" s="15" t="s">
        <v>217</v>
      </c>
      <c r="B117" s="20">
        <v>37895</v>
      </c>
      <c r="C117" s="15"/>
      <c r="D117" s="17">
        <v>2.95</v>
      </c>
      <c r="E117" s="47">
        <v>3.54</v>
      </c>
      <c r="F117" s="47">
        <v>4.13</v>
      </c>
      <c r="G117" s="47">
        <v>4.7200000000000006</v>
      </c>
      <c r="H117" s="47">
        <v>5.3100000000000005</v>
      </c>
      <c r="I117" s="47">
        <v>5.9</v>
      </c>
      <c r="J117" s="35" t="s">
        <v>505</v>
      </c>
      <c r="K117" s="15" t="s">
        <v>515</v>
      </c>
    </row>
    <row r="118" spans="1:13">
      <c r="A118" s="15" t="s">
        <v>218</v>
      </c>
      <c r="B118" s="20">
        <v>37895</v>
      </c>
      <c r="C118" s="15"/>
      <c r="D118" s="17">
        <v>2.95</v>
      </c>
      <c r="E118" s="47">
        <v>3.54</v>
      </c>
      <c r="F118" s="47">
        <v>4.13</v>
      </c>
      <c r="G118" s="47">
        <v>4.7200000000000006</v>
      </c>
      <c r="H118" s="47">
        <v>5.3100000000000005</v>
      </c>
      <c r="I118" s="47">
        <v>5.9</v>
      </c>
      <c r="J118" s="35" t="s">
        <v>505</v>
      </c>
      <c r="K118" s="15" t="s">
        <v>515</v>
      </c>
    </row>
    <row r="119" spans="1:13">
      <c r="A119" s="15" t="s">
        <v>219</v>
      </c>
      <c r="B119" s="20">
        <v>37895</v>
      </c>
      <c r="C119" s="15"/>
      <c r="D119" s="17">
        <v>2.52</v>
      </c>
      <c r="E119" s="47">
        <v>3.024</v>
      </c>
      <c r="F119" s="47">
        <v>3.5279999999999996</v>
      </c>
      <c r="G119" s="47">
        <v>4.032</v>
      </c>
      <c r="H119" s="47">
        <v>4.5360000000000005</v>
      </c>
      <c r="I119" s="47">
        <v>5.04</v>
      </c>
      <c r="J119" s="35" t="s">
        <v>505</v>
      </c>
      <c r="K119" s="15" t="s">
        <v>515</v>
      </c>
    </row>
    <row r="120" spans="1:13" ht="22.5">
      <c r="A120" s="11" t="s">
        <v>220</v>
      </c>
      <c r="B120" s="20">
        <v>40817</v>
      </c>
      <c r="C120" s="11"/>
      <c r="D120" s="78">
        <v>3.5</v>
      </c>
      <c r="E120" s="47">
        <v>4.2</v>
      </c>
      <c r="F120" s="47">
        <v>4.8999999999999995</v>
      </c>
      <c r="G120" s="47">
        <v>5.6000000000000005</v>
      </c>
      <c r="H120" s="47">
        <v>6.3</v>
      </c>
      <c r="I120" s="47">
        <v>7</v>
      </c>
      <c r="J120" s="35" t="s">
        <v>505</v>
      </c>
      <c r="K120" s="15" t="s">
        <v>515</v>
      </c>
      <c r="L120" s="39" t="s">
        <v>610</v>
      </c>
    </row>
    <row r="121" spans="1:13">
      <c r="A121" s="15" t="s">
        <v>221</v>
      </c>
      <c r="B121" s="20">
        <v>37895</v>
      </c>
      <c r="C121" s="15"/>
      <c r="D121" s="17">
        <v>1.8</v>
      </c>
      <c r="E121" s="47">
        <v>2.16</v>
      </c>
      <c r="F121" s="47">
        <v>2.52</v>
      </c>
      <c r="G121" s="47">
        <v>2.8800000000000003</v>
      </c>
      <c r="H121" s="47">
        <v>3.24</v>
      </c>
      <c r="I121" s="47">
        <v>3.6</v>
      </c>
      <c r="J121" s="35" t="s">
        <v>505</v>
      </c>
      <c r="K121" s="15" t="s">
        <v>515</v>
      </c>
    </row>
    <row r="122" spans="1:13">
      <c r="A122" s="15" t="s">
        <v>221</v>
      </c>
      <c r="B122" s="20">
        <v>37895</v>
      </c>
      <c r="C122" s="15"/>
      <c r="D122" s="17">
        <v>1.31</v>
      </c>
      <c r="E122" s="47">
        <v>1.5720000000000001</v>
      </c>
      <c r="F122" s="47">
        <v>1.8339999999999999</v>
      </c>
      <c r="G122" s="47">
        <v>2.0960000000000001</v>
      </c>
      <c r="H122" s="47">
        <v>2.3580000000000001</v>
      </c>
      <c r="I122" s="47">
        <v>2.62</v>
      </c>
      <c r="J122" s="35" t="s">
        <v>505</v>
      </c>
      <c r="K122" s="15" t="s">
        <v>516</v>
      </c>
      <c r="M122" s="39" t="s">
        <v>512</v>
      </c>
    </row>
    <row r="123" spans="1:13">
      <c r="A123" s="15" t="s">
        <v>222</v>
      </c>
      <c r="B123" s="20">
        <v>37895</v>
      </c>
      <c r="C123" s="15"/>
      <c r="D123" s="17">
        <v>1.8</v>
      </c>
      <c r="E123" s="47">
        <v>2.16</v>
      </c>
      <c r="F123" s="47">
        <v>2.52</v>
      </c>
      <c r="G123" s="47">
        <v>2.8800000000000003</v>
      </c>
      <c r="H123" s="47">
        <v>3.24</v>
      </c>
      <c r="I123" s="47">
        <v>3.6</v>
      </c>
      <c r="J123" s="35" t="s">
        <v>505</v>
      </c>
      <c r="K123" s="15" t="s">
        <v>515</v>
      </c>
    </row>
    <row r="124" spans="1:13">
      <c r="A124" s="15" t="s">
        <v>223</v>
      </c>
      <c r="B124" s="20">
        <v>37895</v>
      </c>
      <c r="C124" s="15"/>
      <c r="D124" s="17">
        <v>2.83</v>
      </c>
      <c r="E124" s="47">
        <v>3.3959999999999999</v>
      </c>
      <c r="F124" s="47">
        <v>3.9619999999999997</v>
      </c>
      <c r="G124" s="47">
        <v>4.5280000000000005</v>
      </c>
      <c r="H124" s="47">
        <v>5.0940000000000003</v>
      </c>
      <c r="I124" s="47">
        <v>5.66</v>
      </c>
      <c r="J124" s="35" t="s">
        <v>505</v>
      </c>
      <c r="K124" s="15" t="s">
        <v>515</v>
      </c>
    </row>
    <row r="125" spans="1:13">
      <c r="A125" s="15" t="s">
        <v>224</v>
      </c>
      <c r="B125" s="20">
        <v>37895</v>
      </c>
      <c r="C125" s="15"/>
      <c r="D125" s="17">
        <v>2.1800000000000002</v>
      </c>
      <c r="E125" s="47">
        <v>2.6160000000000001</v>
      </c>
      <c r="F125" s="47">
        <v>3.052</v>
      </c>
      <c r="G125" s="47">
        <v>3.4880000000000004</v>
      </c>
      <c r="H125" s="47">
        <v>3.9240000000000004</v>
      </c>
      <c r="I125" s="47">
        <v>4.3600000000000003</v>
      </c>
      <c r="J125" s="35" t="s">
        <v>505</v>
      </c>
      <c r="K125" s="15" t="s">
        <v>515</v>
      </c>
    </row>
    <row r="126" spans="1:13">
      <c r="A126" s="15" t="s">
        <v>225</v>
      </c>
      <c r="B126" s="20">
        <v>37895</v>
      </c>
      <c r="C126" s="15"/>
      <c r="D126" s="17">
        <v>3.92</v>
      </c>
      <c r="E126" s="47">
        <v>4.7039999999999997</v>
      </c>
      <c r="F126" s="47">
        <v>5.4879999999999995</v>
      </c>
      <c r="G126" s="47">
        <v>6.2720000000000002</v>
      </c>
      <c r="H126" s="47">
        <v>7.056</v>
      </c>
      <c r="I126" s="47">
        <v>7.84</v>
      </c>
      <c r="J126" s="35" t="s">
        <v>505</v>
      </c>
      <c r="K126" s="15" t="s">
        <v>515</v>
      </c>
    </row>
    <row r="127" spans="1:13" ht="22.5">
      <c r="A127" s="38" t="s">
        <v>226</v>
      </c>
      <c r="B127" s="42">
        <v>40087</v>
      </c>
      <c r="D127" s="47">
        <v>5.25</v>
      </c>
      <c r="E127" s="47">
        <v>6.3</v>
      </c>
      <c r="F127" s="47">
        <v>7.35</v>
      </c>
      <c r="G127" s="47">
        <v>8.4</v>
      </c>
      <c r="H127" s="47">
        <v>9.4500000000000011</v>
      </c>
      <c r="I127" s="47">
        <v>10.5</v>
      </c>
      <c r="J127" s="35" t="s">
        <v>505</v>
      </c>
      <c r="K127" s="15" t="s">
        <v>515</v>
      </c>
      <c r="L127" s="39" t="s">
        <v>564</v>
      </c>
    </row>
    <row r="128" spans="1:13">
      <c r="A128" s="15" t="s">
        <v>227</v>
      </c>
      <c r="B128" s="20">
        <v>37895</v>
      </c>
      <c r="C128" s="15"/>
      <c r="D128" s="17">
        <v>0.94</v>
      </c>
      <c r="E128" s="47">
        <v>1.1279999999999999</v>
      </c>
      <c r="F128" s="47">
        <v>1.3159999999999998</v>
      </c>
      <c r="G128" s="47">
        <v>1.504</v>
      </c>
      <c r="H128" s="47">
        <v>1.6919999999999999</v>
      </c>
      <c r="I128" s="47">
        <v>1.88</v>
      </c>
      <c r="J128" s="35" t="s">
        <v>505</v>
      </c>
      <c r="K128" s="15" t="s">
        <v>515</v>
      </c>
    </row>
    <row r="129" spans="1:12">
      <c r="A129" s="15" t="s">
        <v>229</v>
      </c>
      <c r="B129" s="20">
        <v>37895</v>
      </c>
      <c r="C129" s="15"/>
      <c r="D129" s="17">
        <v>0.15</v>
      </c>
      <c r="E129" s="47">
        <v>0.18</v>
      </c>
      <c r="F129" s="47">
        <v>0.21</v>
      </c>
      <c r="G129" s="47">
        <v>0.24</v>
      </c>
      <c r="H129" s="47">
        <v>0.27</v>
      </c>
      <c r="I129" s="47">
        <v>0.3</v>
      </c>
      <c r="J129" s="35" t="s">
        <v>505</v>
      </c>
      <c r="K129" s="15" t="s">
        <v>515</v>
      </c>
    </row>
    <row r="130" spans="1:12" ht="22.5">
      <c r="A130" s="15" t="s">
        <v>230</v>
      </c>
      <c r="B130" s="20">
        <v>38626</v>
      </c>
      <c r="C130" s="15"/>
      <c r="D130" s="17">
        <v>0.09</v>
      </c>
      <c r="E130" s="47">
        <v>0.108</v>
      </c>
      <c r="F130" s="47">
        <v>0.126</v>
      </c>
      <c r="G130" s="47">
        <v>0.14399999999999999</v>
      </c>
      <c r="H130" s="47">
        <v>0.16200000000000001</v>
      </c>
      <c r="I130" s="47">
        <v>0.18</v>
      </c>
      <c r="J130" s="15" t="s">
        <v>505</v>
      </c>
      <c r="K130" s="15" t="s">
        <v>515</v>
      </c>
      <c r="L130" s="39" t="s">
        <v>534</v>
      </c>
    </row>
    <row r="131" spans="1:12">
      <c r="A131" s="15" t="s">
        <v>231</v>
      </c>
      <c r="B131" s="20">
        <v>37895</v>
      </c>
      <c r="C131" s="15"/>
      <c r="D131" s="17">
        <v>0.15</v>
      </c>
      <c r="E131" s="47">
        <v>0.18</v>
      </c>
      <c r="F131" s="47">
        <v>0.21</v>
      </c>
      <c r="G131" s="47">
        <v>0.24</v>
      </c>
      <c r="H131" s="47">
        <v>0.27</v>
      </c>
      <c r="I131" s="47">
        <v>0.3</v>
      </c>
      <c r="J131" s="35" t="s">
        <v>505</v>
      </c>
      <c r="K131" s="15" t="s">
        <v>515</v>
      </c>
    </row>
    <row r="132" spans="1:12" ht="22.5">
      <c r="A132" s="15" t="s">
        <v>232</v>
      </c>
      <c r="B132" s="20">
        <v>38261</v>
      </c>
      <c r="C132" s="15"/>
      <c r="D132" s="17">
        <v>0.66</v>
      </c>
      <c r="E132" s="47">
        <v>0.79200000000000004</v>
      </c>
      <c r="F132" s="47">
        <v>0.92399999999999993</v>
      </c>
      <c r="G132" s="47">
        <v>1.056</v>
      </c>
      <c r="H132" s="47">
        <v>1.1880000000000002</v>
      </c>
      <c r="I132" s="47">
        <v>1.32</v>
      </c>
      <c r="J132" s="35" t="s">
        <v>505</v>
      </c>
      <c r="K132" s="15" t="s">
        <v>515</v>
      </c>
      <c r="L132" s="39" t="s">
        <v>532</v>
      </c>
    </row>
    <row r="133" spans="1:12" ht="22.5">
      <c r="A133" s="38" t="s">
        <v>233</v>
      </c>
      <c r="B133" s="42">
        <v>40087</v>
      </c>
      <c r="D133" s="47">
        <v>0.66</v>
      </c>
      <c r="E133" s="47">
        <v>0.79200000000000004</v>
      </c>
      <c r="F133" s="47">
        <v>0.92399999999999993</v>
      </c>
      <c r="G133" s="47">
        <v>1.056</v>
      </c>
      <c r="H133" s="47">
        <v>1.1880000000000002</v>
      </c>
      <c r="I133" s="47">
        <v>1.32</v>
      </c>
      <c r="J133" s="35" t="s">
        <v>505</v>
      </c>
      <c r="K133" s="15" t="s">
        <v>515</v>
      </c>
      <c r="L133" s="39" t="s">
        <v>564</v>
      </c>
    </row>
    <row r="134" spans="1:12" ht="22.5">
      <c r="A134" s="15" t="s">
        <v>234</v>
      </c>
      <c r="B134" s="20">
        <v>38261</v>
      </c>
      <c r="C134" s="15"/>
      <c r="D134" s="17">
        <v>0.61</v>
      </c>
      <c r="E134" s="47">
        <v>0.73199999999999998</v>
      </c>
      <c r="F134" s="47">
        <v>0.85399999999999998</v>
      </c>
      <c r="G134" s="47">
        <v>0.97599999999999998</v>
      </c>
      <c r="H134" s="47">
        <v>1.0980000000000001</v>
      </c>
      <c r="I134" s="47">
        <v>1.22</v>
      </c>
      <c r="J134" s="35" t="s">
        <v>505</v>
      </c>
      <c r="K134" s="15" t="s">
        <v>515</v>
      </c>
      <c r="L134" s="39" t="s">
        <v>532</v>
      </c>
    </row>
    <row r="135" spans="1:12" ht="22.5">
      <c r="A135" s="15" t="s">
        <v>235</v>
      </c>
      <c r="B135" s="20">
        <v>38261</v>
      </c>
      <c r="C135" s="15"/>
      <c r="D135" s="17">
        <v>0.61</v>
      </c>
      <c r="E135" s="47">
        <v>0.73199999999999998</v>
      </c>
      <c r="F135" s="47">
        <v>0.85399999999999998</v>
      </c>
      <c r="G135" s="47">
        <v>0.97599999999999998</v>
      </c>
      <c r="H135" s="47">
        <v>1.0980000000000001</v>
      </c>
      <c r="I135" s="47">
        <v>1.22</v>
      </c>
      <c r="J135" s="35" t="s">
        <v>505</v>
      </c>
      <c r="K135" s="15" t="s">
        <v>515</v>
      </c>
      <c r="L135" s="39" t="s">
        <v>532</v>
      </c>
    </row>
    <row r="136" spans="1:12" ht="22.5">
      <c r="A136" s="15" t="s">
        <v>236</v>
      </c>
      <c r="B136" s="20">
        <v>38261</v>
      </c>
      <c r="C136" s="15"/>
      <c r="D136" s="17">
        <v>0.61</v>
      </c>
      <c r="E136" s="47">
        <v>0.73199999999999998</v>
      </c>
      <c r="F136" s="47">
        <v>0.85399999999999998</v>
      </c>
      <c r="G136" s="47">
        <v>0.97599999999999998</v>
      </c>
      <c r="H136" s="47">
        <v>1.0980000000000001</v>
      </c>
      <c r="I136" s="47">
        <v>1.22</v>
      </c>
      <c r="J136" s="35" t="s">
        <v>505</v>
      </c>
      <c r="K136" s="15" t="s">
        <v>515</v>
      </c>
      <c r="L136" s="39" t="s">
        <v>532</v>
      </c>
    </row>
    <row r="137" spans="1:12" ht="22.5">
      <c r="A137" s="15" t="s">
        <v>237</v>
      </c>
      <c r="B137" s="20">
        <v>38261</v>
      </c>
      <c r="C137" s="15"/>
      <c r="D137" s="17">
        <v>0.61</v>
      </c>
      <c r="E137" s="47">
        <v>0.73199999999999998</v>
      </c>
      <c r="F137" s="47">
        <v>0.85399999999999998</v>
      </c>
      <c r="G137" s="47">
        <v>0.97599999999999998</v>
      </c>
      <c r="H137" s="47">
        <v>1.0980000000000001</v>
      </c>
      <c r="I137" s="47">
        <v>1.22</v>
      </c>
      <c r="J137" s="35" t="s">
        <v>505</v>
      </c>
      <c r="K137" s="15" t="s">
        <v>515</v>
      </c>
      <c r="L137" s="39" t="s">
        <v>532</v>
      </c>
    </row>
    <row r="138" spans="1:12" ht="22.5">
      <c r="A138" s="38" t="s">
        <v>606</v>
      </c>
      <c r="B138" s="42">
        <v>40452</v>
      </c>
      <c r="D138" s="47">
        <v>4</v>
      </c>
      <c r="E138" s="47">
        <f>D138*1.2</f>
        <v>4.8</v>
      </c>
      <c r="F138" s="47">
        <f>D138*1.4</f>
        <v>5.6</v>
      </c>
      <c r="G138" s="47">
        <f>D138*1.6</f>
        <v>6.4</v>
      </c>
      <c r="H138" s="47">
        <f>D138*1.8</f>
        <v>7.2</v>
      </c>
      <c r="I138" s="47">
        <f>D138*2</f>
        <v>8</v>
      </c>
      <c r="J138" s="35" t="s">
        <v>505</v>
      </c>
      <c r="K138" s="15" t="s">
        <v>515</v>
      </c>
      <c r="L138" s="39" t="s">
        <v>609</v>
      </c>
    </row>
    <row r="139" spans="1:12" ht="22.5">
      <c r="A139" s="38" t="s">
        <v>607</v>
      </c>
      <c r="B139" s="42">
        <v>40452</v>
      </c>
      <c r="D139" s="47">
        <v>4</v>
      </c>
      <c r="E139" s="47">
        <f>D139*1.2</f>
        <v>4.8</v>
      </c>
      <c r="F139" s="47">
        <f>D139*1.4</f>
        <v>5.6</v>
      </c>
      <c r="G139" s="47">
        <f>D139*1.6</f>
        <v>6.4</v>
      </c>
      <c r="H139" s="47">
        <f>D139*1.8</f>
        <v>7.2</v>
      </c>
      <c r="I139" s="47">
        <f>D139*2</f>
        <v>8</v>
      </c>
      <c r="J139" s="35" t="s">
        <v>505</v>
      </c>
      <c r="K139" s="15" t="s">
        <v>515</v>
      </c>
      <c r="L139" s="39" t="s">
        <v>609</v>
      </c>
    </row>
    <row r="140" spans="1:12">
      <c r="A140" s="15" t="s">
        <v>238</v>
      </c>
      <c r="B140" s="20">
        <v>37895</v>
      </c>
      <c r="C140" s="15"/>
      <c r="D140" s="17">
        <v>8.9</v>
      </c>
      <c r="E140" s="47">
        <v>10.68</v>
      </c>
      <c r="F140" s="47">
        <v>12.459999999999999</v>
      </c>
      <c r="G140" s="47">
        <v>14.240000000000002</v>
      </c>
      <c r="H140" s="47">
        <v>16.02</v>
      </c>
      <c r="I140" s="47">
        <v>17.8</v>
      </c>
      <c r="J140" s="35" t="s">
        <v>505</v>
      </c>
      <c r="K140" s="15" t="s">
        <v>515</v>
      </c>
    </row>
    <row r="141" spans="1:12">
      <c r="A141" s="15" t="s">
        <v>239</v>
      </c>
      <c r="B141" s="20">
        <v>37895</v>
      </c>
      <c r="C141" s="15"/>
      <c r="D141" s="17">
        <v>8.9</v>
      </c>
      <c r="E141" s="47">
        <v>10.68</v>
      </c>
      <c r="F141" s="47">
        <v>12.459999999999999</v>
      </c>
      <c r="G141" s="47">
        <v>14.240000000000002</v>
      </c>
      <c r="H141" s="47">
        <v>16.02</v>
      </c>
      <c r="I141" s="47">
        <v>17.8</v>
      </c>
      <c r="J141" s="35" t="s">
        <v>505</v>
      </c>
      <c r="K141" s="15" t="s">
        <v>515</v>
      </c>
    </row>
    <row r="142" spans="1:12" ht="22.5">
      <c r="A142" s="15" t="s">
        <v>240</v>
      </c>
      <c r="B142" s="20">
        <v>38261</v>
      </c>
      <c r="C142" s="15"/>
      <c r="D142" s="17">
        <v>4.92</v>
      </c>
      <c r="E142" s="47">
        <v>5.9039999999999999</v>
      </c>
      <c r="F142" s="47">
        <v>6.8879999999999999</v>
      </c>
      <c r="G142" s="47">
        <v>7.8719999999999999</v>
      </c>
      <c r="H142" s="47">
        <v>8.8559999999999999</v>
      </c>
      <c r="I142" s="47">
        <v>9.84</v>
      </c>
      <c r="J142" s="35" t="s">
        <v>505</v>
      </c>
      <c r="K142" s="15" t="s">
        <v>515</v>
      </c>
      <c r="L142" s="39" t="s">
        <v>532</v>
      </c>
    </row>
    <row r="143" spans="1:12">
      <c r="A143" s="15" t="s">
        <v>241</v>
      </c>
      <c r="B143" s="20">
        <v>37895</v>
      </c>
      <c r="C143" s="15"/>
      <c r="D143" s="17">
        <v>8.9</v>
      </c>
      <c r="E143" s="47">
        <v>10.68</v>
      </c>
      <c r="F143" s="47">
        <v>12.459999999999999</v>
      </c>
      <c r="G143" s="47">
        <v>14.240000000000002</v>
      </c>
      <c r="H143" s="47">
        <v>16.02</v>
      </c>
      <c r="I143" s="47">
        <v>17.8</v>
      </c>
      <c r="J143" s="35" t="s">
        <v>505</v>
      </c>
      <c r="K143" s="15" t="s">
        <v>515</v>
      </c>
    </row>
    <row r="144" spans="1:12">
      <c r="A144" s="15" t="s">
        <v>242</v>
      </c>
      <c r="B144" s="20">
        <v>37895</v>
      </c>
      <c r="C144" s="15"/>
      <c r="D144" s="17">
        <v>8.9</v>
      </c>
      <c r="E144" s="47">
        <v>10.68</v>
      </c>
      <c r="F144" s="47">
        <v>12.459999999999999</v>
      </c>
      <c r="G144" s="47">
        <v>14.240000000000002</v>
      </c>
      <c r="H144" s="47">
        <v>16.02</v>
      </c>
      <c r="I144" s="47">
        <v>17.8</v>
      </c>
      <c r="J144" s="35" t="s">
        <v>505</v>
      </c>
      <c r="K144" s="15" t="s">
        <v>515</v>
      </c>
    </row>
    <row r="145" spans="1:13">
      <c r="A145" s="15" t="s">
        <v>243</v>
      </c>
      <c r="B145" s="20">
        <v>37895</v>
      </c>
      <c r="C145" s="15"/>
      <c r="D145" s="17">
        <v>8.9</v>
      </c>
      <c r="E145" s="47">
        <v>10.68</v>
      </c>
      <c r="F145" s="47">
        <v>12.459999999999999</v>
      </c>
      <c r="G145" s="47">
        <v>14.240000000000002</v>
      </c>
      <c r="H145" s="47">
        <v>16.02</v>
      </c>
      <c r="I145" s="47">
        <v>17.8</v>
      </c>
      <c r="J145" s="35" t="s">
        <v>505</v>
      </c>
      <c r="K145" s="15" t="s">
        <v>515</v>
      </c>
    </row>
    <row r="146" spans="1:13" ht="22.5">
      <c r="A146" s="15" t="s">
        <v>251</v>
      </c>
      <c r="B146" s="20">
        <v>40817</v>
      </c>
      <c r="C146" s="21"/>
      <c r="D146" s="17">
        <v>0.45</v>
      </c>
      <c r="E146" s="47">
        <v>0.54</v>
      </c>
      <c r="F146" s="47">
        <v>0.63</v>
      </c>
      <c r="G146" s="47">
        <v>0.72000000000000008</v>
      </c>
      <c r="H146" s="47">
        <v>0.81</v>
      </c>
      <c r="I146" s="47">
        <v>0.9</v>
      </c>
      <c r="J146" s="35" t="s">
        <v>505</v>
      </c>
      <c r="K146" s="15" t="s">
        <v>515</v>
      </c>
      <c r="L146" s="39" t="s">
        <v>610</v>
      </c>
    </row>
    <row r="147" spans="1:13">
      <c r="A147" s="15" t="s">
        <v>513</v>
      </c>
      <c r="B147" s="20">
        <v>37895</v>
      </c>
      <c r="C147" s="15"/>
      <c r="D147" s="17">
        <v>4</v>
      </c>
      <c r="E147" s="47">
        <v>4.8</v>
      </c>
      <c r="F147" s="47">
        <v>5.6</v>
      </c>
      <c r="G147" s="47">
        <v>6.4</v>
      </c>
      <c r="H147" s="47">
        <v>7.2</v>
      </c>
      <c r="I147" s="47">
        <v>8</v>
      </c>
      <c r="J147" s="35" t="s">
        <v>505</v>
      </c>
      <c r="K147" s="15" t="s">
        <v>516</v>
      </c>
      <c r="M147" s="39" t="s">
        <v>512</v>
      </c>
    </row>
    <row r="148" spans="1:13" ht="22.5">
      <c r="A148" s="15" t="s">
        <v>253</v>
      </c>
      <c r="B148" s="20">
        <v>38261</v>
      </c>
      <c r="C148" s="15"/>
      <c r="D148" s="17">
        <v>8</v>
      </c>
      <c r="E148" s="47">
        <v>9.6</v>
      </c>
      <c r="F148" s="47">
        <v>11.2</v>
      </c>
      <c r="G148" s="47">
        <v>12.8</v>
      </c>
      <c r="H148" s="47">
        <v>14.4</v>
      </c>
      <c r="I148" s="47">
        <v>16</v>
      </c>
      <c r="J148" s="35" t="s">
        <v>505</v>
      </c>
      <c r="K148" s="15" t="s">
        <v>515</v>
      </c>
      <c r="L148" s="39" t="s">
        <v>532</v>
      </c>
    </row>
    <row r="149" spans="1:13" ht="22.5">
      <c r="A149" s="15" t="s">
        <v>254</v>
      </c>
      <c r="B149" s="20">
        <v>38261</v>
      </c>
      <c r="C149" s="15"/>
      <c r="D149" s="17">
        <v>8</v>
      </c>
      <c r="E149" s="47">
        <v>9.6</v>
      </c>
      <c r="F149" s="47">
        <v>11.2</v>
      </c>
      <c r="G149" s="47">
        <v>12.8</v>
      </c>
      <c r="H149" s="47">
        <v>14.4</v>
      </c>
      <c r="I149" s="47">
        <v>16</v>
      </c>
      <c r="J149" s="35" t="s">
        <v>505</v>
      </c>
      <c r="K149" s="15" t="s">
        <v>515</v>
      </c>
      <c r="L149" s="39" t="s">
        <v>532</v>
      </c>
    </row>
    <row r="150" spans="1:13" ht="22.5">
      <c r="A150" s="15" t="s">
        <v>255</v>
      </c>
      <c r="B150" s="20">
        <v>38261</v>
      </c>
      <c r="C150" s="15"/>
      <c r="D150" s="17">
        <v>8</v>
      </c>
      <c r="E150" s="47">
        <v>9.6</v>
      </c>
      <c r="F150" s="47">
        <v>11.2</v>
      </c>
      <c r="G150" s="47">
        <v>12.8</v>
      </c>
      <c r="H150" s="47">
        <v>14.4</v>
      </c>
      <c r="I150" s="47">
        <v>16</v>
      </c>
      <c r="J150" s="35" t="s">
        <v>505</v>
      </c>
      <c r="K150" s="15" t="s">
        <v>515</v>
      </c>
      <c r="L150" s="39" t="s">
        <v>532</v>
      </c>
    </row>
    <row r="151" spans="1:13" ht="22.5">
      <c r="A151" s="15" t="s">
        <v>256</v>
      </c>
      <c r="B151" s="20">
        <v>38261</v>
      </c>
      <c r="C151" s="15"/>
      <c r="D151" s="17">
        <v>8</v>
      </c>
      <c r="E151" s="47">
        <v>9.6</v>
      </c>
      <c r="F151" s="47">
        <v>11.2</v>
      </c>
      <c r="G151" s="47">
        <v>12.8</v>
      </c>
      <c r="H151" s="47">
        <v>14.4</v>
      </c>
      <c r="I151" s="47">
        <v>16</v>
      </c>
      <c r="J151" s="35" t="s">
        <v>505</v>
      </c>
      <c r="K151" s="15" t="s">
        <v>515</v>
      </c>
      <c r="L151" s="39" t="s">
        <v>532</v>
      </c>
    </row>
    <row r="152" spans="1:13">
      <c r="A152" s="15" t="s">
        <v>257</v>
      </c>
      <c r="B152" s="20">
        <v>37895</v>
      </c>
      <c r="C152" s="15"/>
      <c r="D152" s="17">
        <v>1.69</v>
      </c>
      <c r="E152" s="47">
        <v>2.028</v>
      </c>
      <c r="F152" s="47">
        <v>2.3659999999999997</v>
      </c>
      <c r="G152" s="47">
        <v>2.7040000000000002</v>
      </c>
      <c r="H152" s="47">
        <v>3.0419999999999998</v>
      </c>
      <c r="I152" s="47">
        <v>3.38</v>
      </c>
      <c r="J152" s="35" t="s">
        <v>505</v>
      </c>
      <c r="K152" s="15" t="s">
        <v>515</v>
      </c>
    </row>
    <row r="153" spans="1:13">
      <c r="A153" s="15" t="s">
        <v>27</v>
      </c>
      <c r="B153" s="20">
        <v>37895</v>
      </c>
      <c r="C153" s="15"/>
      <c r="D153" s="17">
        <v>1.1200000000000001</v>
      </c>
      <c r="E153" s="47">
        <v>1.3440000000000001</v>
      </c>
      <c r="F153" s="47">
        <v>1.5680000000000001</v>
      </c>
      <c r="G153" s="47">
        <v>1.7920000000000003</v>
      </c>
      <c r="H153" s="47">
        <v>2.0160000000000005</v>
      </c>
      <c r="I153" s="47">
        <v>2.2400000000000002</v>
      </c>
      <c r="J153" s="35" t="s">
        <v>505</v>
      </c>
      <c r="K153" s="15" t="s">
        <v>516</v>
      </c>
      <c r="M153" s="39" t="s">
        <v>512</v>
      </c>
    </row>
    <row r="154" spans="1:13" ht="22.5">
      <c r="A154" s="95" t="s">
        <v>258</v>
      </c>
      <c r="B154" s="106">
        <v>41183</v>
      </c>
      <c r="C154" s="98"/>
      <c r="D154" s="107">
        <v>0.15</v>
      </c>
      <c r="E154" s="108">
        <f>D154*1.2</f>
        <v>0.18</v>
      </c>
      <c r="F154" s="108">
        <f>D154*1.4</f>
        <v>0.21</v>
      </c>
      <c r="G154" s="108">
        <f>D154*1.6</f>
        <v>0.24</v>
      </c>
      <c r="H154" s="108">
        <f>D154*1.8</f>
        <v>0.27</v>
      </c>
      <c r="I154" s="108">
        <f>D154*2</f>
        <v>0.3</v>
      </c>
      <c r="J154" s="93" t="s">
        <v>505</v>
      </c>
      <c r="K154" s="94" t="s">
        <v>515</v>
      </c>
      <c r="L154" s="102" t="s">
        <v>627</v>
      </c>
      <c r="M154" s="94"/>
    </row>
    <row r="155" spans="1:13" ht="22.5">
      <c r="A155" s="99" t="s">
        <v>259</v>
      </c>
      <c r="B155" s="100">
        <v>41183</v>
      </c>
      <c r="C155" s="99"/>
      <c r="D155" s="101">
        <v>0.88</v>
      </c>
      <c r="E155" s="108">
        <f>D155*1.2</f>
        <v>1.056</v>
      </c>
      <c r="F155" s="108">
        <f>D155*1.4</f>
        <v>1.232</v>
      </c>
      <c r="G155" s="108">
        <f>D155*1.6</f>
        <v>1.4080000000000001</v>
      </c>
      <c r="H155" s="108">
        <f>D155*1.8</f>
        <v>1.5840000000000001</v>
      </c>
      <c r="I155" s="108">
        <f>D155*2</f>
        <v>1.76</v>
      </c>
      <c r="J155" s="99" t="s">
        <v>505</v>
      </c>
      <c r="K155" s="99" t="s">
        <v>515</v>
      </c>
      <c r="L155" s="102" t="s">
        <v>627</v>
      </c>
      <c r="M155" s="103"/>
    </row>
    <row r="156" spans="1:13" ht="22.5">
      <c r="A156" s="38" t="s">
        <v>260</v>
      </c>
      <c r="B156" s="42">
        <v>40087</v>
      </c>
      <c r="C156" s="90"/>
      <c r="D156" s="47">
        <v>0.88</v>
      </c>
      <c r="E156" s="47">
        <v>1.056</v>
      </c>
      <c r="F156" s="47">
        <v>1.232</v>
      </c>
      <c r="G156" s="47">
        <v>1.4080000000000001</v>
      </c>
      <c r="H156" s="47">
        <v>1.5840000000000001</v>
      </c>
      <c r="I156" s="47">
        <v>1.76</v>
      </c>
      <c r="J156" s="35" t="s">
        <v>505</v>
      </c>
      <c r="K156" s="15" t="s">
        <v>515</v>
      </c>
      <c r="L156" s="39" t="s">
        <v>564</v>
      </c>
    </row>
    <row r="157" spans="1:13" ht="22.5">
      <c r="A157" s="15" t="s">
        <v>261</v>
      </c>
      <c r="B157" s="20">
        <v>37895</v>
      </c>
      <c r="C157" s="98">
        <v>41182</v>
      </c>
      <c r="D157" s="17">
        <v>0.28999999999999998</v>
      </c>
      <c r="E157" s="47">
        <v>0.34799999999999998</v>
      </c>
      <c r="F157" s="47">
        <v>0.40599999999999997</v>
      </c>
      <c r="G157" s="47">
        <v>0.46399999999999997</v>
      </c>
      <c r="H157" s="47">
        <v>0.52200000000000002</v>
      </c>
      <c r="I157" s="47">
        <v>0.57999999999999996</v>
      </c>
      <c r="J157" s="35" t="s">
        <v>505</v>
      </c>
      <c r="K157" s="15" t="s">
        <v>515</v>
      </c>
      <c r="L157" s="94" t="s">
        <v>626</v>
      </c>
    </row>
    <row r="158" spans="1:13" ht="22.5">
      <c r="A158" s="99" t="s">
        <v>261</v>
      </c>
      <c r="B158" s="100">
        <v>41183</v>
      </c>
      <c r="C158" s="99"/>
      <c r="D158" s="101">
        <v>0.88</v>
      </c>
      <c r="E158" s="108">
        <f>D158*1.2</f>
        <v>1.056</v>
      </c>
      <c r="F158" s="108">
        <f>D158*1.4</f>
        <v>1.232</v>
      </c>
      <c r="G158" s="108">
        <f>D158*1.6</f>
        <v>1.4080000000000001</v>
      </c>
      <c r="H158" s="108">
        <f>D158*1.8</f>
        <v>1.5840000000000001</v>
      </c>
      <c r="I158" s="108">
        <f>D158*2</f>
        <v>1.76</v>
      </c>
      <c r="J158" s="99" t="s">
        <v>505</v>
      </c>
      <c r="K158" s="99" t="s">
        <v>515</v>
      </c>
      <c r="L158" s="102" t="s">
        <v>627</v>
      </c>
      <c r="M158" s="103"/>
    </row>
    <row r="159" spans="1:13" ht="22.5">
      <c r="A159" s="15" t="s">
        <v>262</v>
      </c>
      <c r="B159" s="20">
        <v>37895</v>
      </c>
      <c r="C159" s="98">
        <v>41182</v>
      </c>
      <c r="D159" s="17">
        <v>0.28999999999999998</v>
      </c>
      <c r="E159" s="47">
        <v>0.34799999999999998</v>
      </c>
      <c r="F159" s="47">
        <v>0.40599999999999997</v>
      </c>
      <c r="G159" s="47">
        <v>0.46399999999999997</v>
      </c>
      <c r="H159" s="47">
        <v>0.52200000000000002</v>
      </c>
      <c r="I159" s="47">
        <v>0.57999999999999996</v>
      </c>
      <c r="J159" s="35" t="s">
        <v>505</v>
      </c>
      <c r="K159" s="15" t="s">
        <v>515</v>
      </c>
      <c r="L159" s="94" t="s">
        <v>626</v>
      </c>
    </row>
    <row r="160" spans="1:13" ht="22.5">
      <c r="A160" s="99" t="s">
        <v>262</v>
      </c>
      <c r="B160" s="100">
        <v>41183</v>
      </c>
      <c r="C160" s="99"/>
      <c r="D160" s="101">
        <v>0.88</v>
      </c>
      <c r="E160" s="108">
        <f>D160*1.2</f>
        <v>1.056</v>
      </c>
      <c r="F160" s="108">
        <f>D160*1.4</f>
        <v>1.232</v>
      </c>
      <c r="G160" s="108">
        <f>D160*1.6</f>
        <v>1.4080000000000001</v>
      </c>
      <c r="H160" s="108">
        <f>D160*1.8</f>
        <v>1.5840000000000001</v>
      </c>
      <c r="I160" s="108">
        <f>D160*2</f>
        <v>1.76</v>
      </c>
      <c r="J160" s="99" t="s">
        <v>505</v>
      </c>
      <c r="K160" s="99" t="s">
        <v>515</v>
      </c>
      <c r="L160" s="102" t="s">
        <v>627</v>
      </c>
      <c r="M160" s="103"/>
    </row>
    <row r="161" spans="1:13" ht="22.5">
      <c r="A161" s="15" t="s">
        <v>263</v>
      </c>
      <c r="B161" s="20">
        <v>37895</v>
      </c>
      <c r="C161" s="98">
        <v>41182</v>
      </c>
      <c r="D161" s="17">
        <v>0.28999999999999998</v>
      </c>
      <c r="E161" s="47">
        <v>0.34799999999999998</v>
      </c>
      <c r="F161" s="47">
        <v>0.40599999999999997</v>
      </c>
      <c r="G161" s="47">
        <v>0.46399999999999997</v>
      </c>
      <c r="H161" s="47">
        <v>0.52200000000000002</v>
      </c>
      <c r="I161" s="47">
        <v>0.57999999999999996</v>
      </c>
      <c r="J161" s="35" t="s">
        <v>505</v>
      </c>
      <c r="K161" s="15" t="s">
        <v>515</v>
      </c>
      <c r="L161" s="94" t="s">
        <v>626</v>
      </c>
    </row>
    <row r="162" spans="1:13" ht="22.5">
      <c r="A162" s="99" t="s">
        <v>263</v>
      </c>
      <c r="B162" s="100">
        <v>41183</v>
      </c>
      <c r="C162" s="99"/>
      <c r="D162" s="101">
        <v>0.88</v>
      </c>
      <c r="E162" s="108">
        <f>D162*1.2</f>
        <v>1.056</v>
      </c>
      <c r="F162" s="108">
        <f>D162*1.4</f>
        <v>1.232</v>
      </c>
      <c r="G162" s="108">
        <f>D162*1.6</f>
        <v>1.4080000000000001</v>
      </c>
      <c r="H162" s="108">
        <f>D162*1.8</f>
        <v>1.5840000000000001</v>
      </c>
      <c r="I162" s="108">
        <f>D162*2</f>
        <v>1.76</v>
      </c>
      <c r="J162" s="99" t="s">
        <v>505</v>
      </c>
      <c r="K162" s="99" t="s">
        <v>515</v>
      </c>
      <c r="L162" s="102" t="s">
        <v>627</v>
      </c>
      <c r="M162" s="103"/>
    </row>
    <row r="163" spans="1:13">
      <c r="A163" s="15" t="s">
        <v>264</v>
      </c>
      <c r="B163" s="20">
        <v>37895</v>
      </c>
      <c r="C163" s="15"/>
      <c r="D163" s="17">
        <v>0.78</v>
      </c>
      <c r="E163" s="47">
        <v>0.93599999999999994</v>
      </c>
      <c r="F163" s="47">
        <v>1.0919999999999999</v>
      </c>
      <c r="G163" s="47">
        <v>1.2480000000000002</v>
      </c>
      <c r="H163" s="47">
        <v>1.4040000000000001</v>
      </c>
      <c r="I163" s="47">
        <v>1.56</v>
      </c>
      <c r="J163" s="35" t="s">
        <v>505</v>
      </c>
      <c r="K163" s="15" t="s">
        <v>515</v>
      </c>
    </row>
    <row r="164" spans="1:13">
      <c r="A164" s="15" t="s">
        <v>265</v>
      </c>
      <c r="B164" s="20">
        <v>37895</v>
      </c>
      <c r="C164" s="15"/>
      <c r="D164" s="17">
        <v>0.78</v>
      </c>
      <c r="E164" s="47">
        <v>0.93599999999999994</v>
      </c>
      <c r="F164" s="47">
        <v>1.0919999999999999</v>
      </c>
      <c r="G164" s="47">
        <v>1.2480000000000002</v>
      </c>
      <c r="H164" s="47">
        <v>1.4040000000000001</v>
      </c>
      <c r="I164" s="47">
        <v>1.56</v>
      </c>
      <c r="J164" s="35" t="s">
        <v>505</v>
      </c>
      <c r="K164" s="15" t="s">
        <v>515</v>
      </c>
    </row>
    <row r="165" spans="1:13">
      <c r="A165" s="15" t="s">
        <v>266</v>
      </c>
      <c r="B165" s="20">
        <v>37895</v>
      </c>
      <c r="C165" s="15"/>
      <c r="D165" s="17">
        <v>0.76</v>
      </c>
      <c r="E165" s="47">
        <v>0.91199999999999992</v>
      </c>
      <c r="F165" s="47">
        <v>1.0639999999999998</v>
      </c>
      <c r="G165" s="47">
        <v>1.2160000000000002</v>
      </c>
      <c r="H165" s="47">
        <v>1.3680000000000001</v>
      </c>
      <c r="I165" s="47">
        <v>1.52</v>
      </c>
      <c r="J165" s="35" t="s">
        <v>505</v>
      </c>
      <c r="K165" s="15" t="s">
        <v>515</v>
      </c>
    </row>
    <row r="166" spans="1:13">
      <c r="A166" s="15" t="s">
        <v>267</v>
      </c>
      <c r="B166" s="20">
        <v>37895</v>
      </c>
      <c r="C166" s="15"/>
      <c r="D166" s="17">
        <v>0.78</v>
      </c>
      <c r="E166" s="47">
        <v>0.93599999999999994</v>
      </c>
      <c r="F166" s="47">
        <v>1.0919999999999999</v>
      </c>
      <c r="G166" s="47">
        <v>1.2480000000000002</v>
      </c>
      <c r="H166" s="47">
        <v>1.4040000000000001</v>
      </c>
      <c r="I166" s="47">
        <v>1.56</v>
      </c>
      <c r="J166" s="35" t="s">
        <v>505</v>
      </c>
      <c r="K166" s="15" t="s">
        <v>515</v>
      </c>
    </row>
    <row r="167" spans="1:13">
      <c r="A167" s="15" t="s">
        <v>268</v>
      </c>
      <c r="B167" s="20">
        <v>37895</v>
      </c>
      <c r="C167" s="15"/>
      <c r="D167" s="17">
        <v>0.78</v>
      </c>
      <c r="E167" s="47">
        <v>0.93599999999999994</v>
      </c>
      <c r="F167" s="47">
        <v>1.0919999999999999</v>
      </c>
      <c r="G167" s="47">
        <v>1.2480000000000002</v>
      </c>
      <c r="H167" s="47">
        <v>1.4040000000000001</v>
      </c>
      <c r="I167" s="47">
        <v>1.56</v>
      </c>
      <c r="J167" s="35" t="s">
        <v>505</v>
      </c>
      <c r="K167" s="15" t="s">
        <v>515</v>
      </c>
    </row>
    <row r="168" spans="1:13" ht="22.5">
      <c r="A168" s="38" t="s">
        <v>269</v>
      </c>
      <c r="B168" s="42">
        <v>40087</v>
      </c>
      <c r="D168" s="47">
        <v>5</v>
      </c>
      <c r="E168" s="47">
        <v>6</v>
      </c>
      <c r="F168" s="47">
        <v>7</v>
      </c>
      <c r="G168" s="47">
        <v>8</v>
      </c>
      <c r="H168" s="47">
        <v>9</v>
      </c>
      <c r="I168" s="47">
        <v>10</v>
      </c>
      <c r="J168" s="35" t="s">
        <v>505</v>
      </c>
      <c r="K168" s="15" t="s">
        <v>515</v>
      </c>
      <c r="L168" s="39" t="s">
        <v>564</v>
      </c>
    </row>
    <row r="169" spans="1:13" ht="22.5">
      <c r="A169" s="38" t="s">
        <v>270</v>
      </c>
      <c r="B169" s="42">
        <v>40087</v>
      </c>
      <c r="D169" s="47">
        <v>5</v>
      </c>
      <c r="E169" s="47">
        <v>6</v>
      </c>
      <c r="F169" s="47">
        <v>7</v>
      </c>
      <c r="G169" s="47">
        <v>8</v>
      </c>
      <c r="H169" s="47">
        <v>9</v>
      </c>
      <c r="I169" s="47">
        <v>10</v>
      </c>
      <c r="J169" s="35" t="s">
        <v>505</v>
      </c>
      <c r="K169" s="15" t="s">
        <v>515</v>
      </c>
      <c r="L169" s="39" t="s">
        <v>564</v>
      </c>
    </row>
    <row r="170" spans="1:13" ht="22.5">
      <c r="A170" s="38" t="s">
        <v>271</v>
      </c>
      <c r="B170" s="42">
        <v>40087</v>
      </c>
      <c r="D170" s="47">
        <v>5</v>
      </c>
      <c r="E170" s="47">
        <v>6</v>
      </c>
      <c r="F170" s="47">
        <v>7</v>
      </c>
      <c r="G170" s="47">
        <v>8</v>
      </c>
      <c r="H170" s="47">
        <v>9</v>
      </c>
      <c r="I170" s="47">
        <v>10</v>
      </c>
      <c r="J170" s="35" t="s">
        <v>505</v>
      </c>
      <c r="K170" s="15" t="s">
        <v>515</v>
      </c>
      <c r="L170" s="39" t="s">
        <v>564</v>
      </c>
    </row>
    <row r="171" spans="1:13" ht="22.5">
      <c r="A171" s="38" t="s">
        <v>272</v>
      </c>
      <c r="B171" s="42">
        <v>40087</v>
      </c>
      <c r="D171" s="47">
        <v>5</v>
      </c>
      <c r="E171" s="47">
        <v>6</v>
      </c>
      <c r="F171" s="47">
        <v>7</v>
      </c>
      <c r="G171" s="47">
        <v>8</v>
      </c>
      <c r="H171" s="47">
        <v>9</v>
      </c>
      <c r="I171" s="47">
        <v>10</v>
      </c>
      <c r="J171" s="35" t="s">
        <v>505</v>
      </c>
      <c r="K171" s="15" t="s">
        <v>515</v>
      </c>
      <c r="L171" s="39" t="s">
        <v>564</v>
      </c>
    </row>
    <row r="172" spans="1:13">
      <c r="A172" s="15" t="s">
        <v>274</v>
      </c>
      <c r="B172" s="20">
        <v>37895</v>
      </c>
      <c r="C172" s="15"/>
      <c r="D172" s="17">
        <v>3.2</v>
      </c>
      <c r="E172" s="47">
        <v>3.84</v>
      </c>
      <c r="F172" s="47">
        <v>4.4799999999999995</v>
      </c>
      <c r="G172" s="47">
        <v>5.120000000000001</v>
      </c>
      <c r="H172" s="47">
        <v>5.7600000000000007</v>
      </c>
      <c r="I172" s="47">
        <v>6.4</v>
      </c>
      <c r="J172" s="35" t="s">
        <v>505</v>
      </c>
      <c r="K172" s="15" t="s">
        <v>515</v>
      </c>
    </row>
    <row r="173" spans="1:13" ht="22.5">
      <c r="A173" s="15" t="s">
        <v>275</v>
      </c>
      <c r="B173" s="20">
        <v>38626</v>
      </c>
      <c r="C173" s="15"/>
      <c r="D173" s="17">
        <v>8</v>
      </c>
      <c r="E173" s="47">
        <v>9.6</v>
      </c>
      <c r="F173" s="47">
        <v>11.2</v>
      </c>
      <c r="G173" s="47">
        <v>12.8</v>
      </c>
      <c r="H173" s="47">
        <v>14.4</v>
      </c>
      <c r="I173" s="47">
        <v>16</v>
      </c>
      <c r="J173" s="15" t="s">
        <v>505</v>
      </c>
      <c r="K173" s="15" t="s">
        <v>515</v>
      </c>
      <c r="L173" s="39" t="s">
        <v>534</v>
      </c>
    </row>
    <row r="174" spans="1:13" ht="22.5">
      <c r="A174" s="15" t="s">
        <v>276</v>
      </c>
      <c r="B174" s="20">
        <v>38626</v>
      </c>
      <c r="C174" s="15"/>
      <c r="D174" s="17">
        <v>8</v>
      </c>
      <c r="E174" s="47">
        <v>9.6</v>
      </c>
      <c r="F174" s="47">
        <v>11.2</v>
      </c>
      <c r="G174" s="47">
        <v>12.8</v>
      </c>
      <c r="H174" s="47">
        <v>14.4</v>
      </c>
      <c r="I174" s="47">
        <v>16</v>
      </c>
      <c r="J174" s="15" t="s">
        <v>505</v>
      </c>
      <c r="K174" s="15" t="s">
        <v>515</v>
      </c>
      <c r="L174" s="39" t="s">
        <v>534</v>
      </c>
    </row>
    <row r="175" spans="1:13" ht="22.5">
      <c r="A175" s="15" t="s">
        <v>277</v>
      </c>
      <c r="B175" s="20">
        <v>38626</v>
      </c>
      <c r="C175" s="15"/>
      <c r="D175" s="17">
        <v>8</v>
      </c>
      <c r="E175" s="47">
        <v>9.6</v>
      </c>
      <c r="F175" s="47">
        <v>11.2</v>
      </c>
      <c r="G175" s="47">
        <v>12.8</v>
      </c>
      <c r="H175" s="47">
        <v>14.4</v>
      </c>
      <c r="I175" s="47">
        <v>16</v>
      </c>
      <c r="J175" s="15" t="s">
        <v>505</v>
      </c>
      <c r="K175" s="15" t="s">
        <v>515</v>
      </c>
      <c r="L175" s="39" t="s">
        <v>534</v>
      </c>
    </row>
    <row r="176" spans="1:13" ht="22.5">
      <c r="A176" s="15" t="s">
        <v>278</v>
      </c>
      <c r="B176" s="20">
        <v>38626</v>
      </c>
      <c r="C176" s="15"/>
      <c r="D176" s="17">
        <v>8</v>
      </c>
      <c r="E176" s="47">
        <v>9.6</v>
      </c>
      <c r="F176" s="47">
        <v>11.2</v>
      </c>
      <c r="G176" s="47">
        <v>12.8</v>
      </c>
      <c r="H176" s="47">
        <v>14.4</v>
      </c>
      <c r="I176" s="47">
        <v>16</v>
      </c>
      <c r="J176" s="15" t="s">
        <v>505</v>
      </c>
      <c r="K176" s="15" t="s">
        <v>515</v>
      </c>
      <c r="L176" s="39" t="s">
        <v>534</v>
      </c>
    </row>
    <row r="177" spans="1:12" ht="22.5">
      <c r="A177" s="15" t="s">
        <v>279</v>
      </c>
      <c r="B177" s="20">
        <v>38626</v>
      </c>
      <c r="C177" s="15"/>
      <c r="D177" s="17">
        <v>8</v>
      </c>
      <c r="E177" s="47">
        <v>9.6</v>
      </c>
      <c r="F177" s="47">
        <v>11.2</v>
      </c>
      <c r="G177" s="47">
        <v>12.8</v>
      </c>
      <c r="H177" s="47">
        <v>14.4</v>
      </c>
      <c r="I177" s="47">
        <v>16</v>
      </c>
      <c r="J177" s="15" t="s">
        <v>505</v>
      </c>
      <c r="K177" s="15" t="s">
        <v>515</v>
      </c>
      <c r="L177" s="39" t="s">
        <v>534</v>
      </c>
    </row>
    <row r="178" spans="1:12">
      <c r="A178" s="15" t="s">
        <v>280</v>
      </c>
      <c r="B178" s="20">
        <v>37895</v>
      </c>
      <c r="C178" s="15"/>
      <c r="D178" s="17">
        <v>8</v>
      </c>
      <c r="E178" s="47">
        <v>9.6</v>
      </c>
      <c r="F178" s="47">
        <v>11.2</v>
      </c>
      <c r="G178" s="47">
        <v>12.8</v>
      </c>
      <c r="H178" s="47">
        <v>14.4</v>
      </c>
      <c r="I178" s="47">
        <v>16</v>
      </c>
      <c r="J178" s="35" t="s">
        <v>505</v>
      </c>
      <c r="K178" s="15" t="s">
        <v>515</v>
      </c>
    </row>
    <row r="179" spans="1:12" ht="22.5">
      <c r="A179" s="15" t="s">
        <v>281</v>
      </c>
      <c r="B179" s="20">
        <v>38626</v>
      </c>
      <c r="C179" s="15"/>
      <c r="D179" s="17">
        <v>8</v>
      </c>
      <c r="E179" s="47">
        <v>9.6</v>
      </c>
      <c r="F179" s="47">
        <v>11.2</v>
      </c>
      <c r="G179" s="47">
        <v>12.8</v>
      </c>
      <c r="H179" s="47">
        <v>14.4</v>
      </c>
      <c r="I179" s="47">
        <v>16</v>
      </c>
      <c r="J179" s="15" t="s">
        <v>505</v>
      </c>
      <c r="K179" s="15" t="s">
        <v>515</v>
      </c>
      <c r="L179" s="39" t="s">
        <v>534</v>
      </c>
    </row>
    <row r="180" spans="1:12" ht="22.5">
      <c r="A180" s="15" t="s">
        <v>282</v>
      </c>
      <c r="B180" s="20">
        <v>38626</v>
      </c>
      <c r="C180" s="15"/>
      <c r="D180" s="17">
        <v>8</v>
      </c>
      <c r="E180" s="47">
        <v>9.6</v>
      </c>
      <c r="F180" s="47">
        <v>11.2</v>
      </c>
      <c r="G180" s="47">
        <v>12.8</v>
      </c>
      <c r="H180" s="47">
        <v>14.4</v>
      </c>
      <c r="I180" s="47">
        <v>16</v>
      </c>
      <c r="J180" s="15" t="s">
        <v>505</v>
      </c>
      <c r="K180" s="15" t="s">
        <v>515</v>
      </c>
      <c r="L180" s="39" t="s">
        <v>534</v>
      </c>
    </row>
    <row r="181" spans="1:12" ht="22.5">
      <c r="A181" s="15" t="s">
        <v>283</v>
      </c>
      <c r="B181" s="20">
        <v>38626</v>
      </c>
      <c r="C181" s="15"/>
      <c r="D181" s="17">
        <v>8</v>
      </c>
      <c r="E181" s="47">
        <v>9.6</v>
      </c>
      <c r="F181" s="47">
        <v>11.2</v>
      </c>
      <c r="G181" s="47">
        <v>12.8</v>
      </c>
      <c r="H181" s="47">
        <v>14.4</v>
      </c>
      <c r="I181" s="47">
        <v>16</v>
      </c>
      <c r="J181" s="15" t="s">
        <v>505</v>
      </c>
      <c r="K181" s="15" t="s">
        <v>515</v>
      </c>
      <c r="L181" s="39" t="s">
        <v>534</v>
      </c>
    </row>
    <row r="182" spans="1:12" ht="22.5">
      <c r="A182" s="15" t="s">
        <v>284</v>
      </c>
      <c r="B182" s="20">
        <v>38626</v>
      </c>
      <c r="C182" s="15"/>
      <c r="D182" s="17">
        <v>8</v>
      </c>
      <c r="E182" s="47">
        <v>9.6</v>
      </c>
      <c r="F182" s="47">
        <v>11.2</v>
      </c>
      <c r="G182" s="47">
        <v>12.8</v>
      </c>
      <c r="H182" s="47">
        <v>14.4</v>
      </c>
      <c r="I182" s="47">
        <v>16</v>
      </c>
      <c r="J182" s="15" t="s">
        <v>505</v>
      </c>
      <c r="K182" s="15" t="s">
        <v>515</v>
      </c>
      <c r="L182" s="39" t="s">
        <v>534</v>
      </c>
    </row>
    <row r="183" spans="1:12" ht="22.5">
      <c r="A183" s="15" t="s">
        <v>285</v>
      </c>
      <c r="B183" s="20">
        <v>38626</v>
      </c>
      <c r="C183" s="15"/>
      <c r="D183" s="17">
        <v>8</v>
      </c>
      <c r="E183" s="47">
        <v>9.6</v>
      </c>
      <c r="F183" s="47">
        <v>11.2</v>
      </c>
      <c r="G183" s="47">
        <v>12.8</v>
      </c>
      <c r="H183" s="47">
        <v>14.4</v>
      </c>
      <c r="I183" s="47">
        <v>16</v>
      </c>
      <c r="J183" s="15" t="s">
        <v>505</v>
      </c>
      <c r="K183" s="15" t="s">
        <v>515</v>
      </c>
      <c r="L183" s="39" t="s">
        <v>534</v>
      </c>
    </row>
    <row r="184" spans="1:12" ht="22.5">
      <c r="A184" s="15" t="s">
        <v>286</v>
      </c>
      <c r="B184" s="20">
        <v>37895</v>
      </c>
      <c r="C184" s="15"/>
      <c r="D184" s="17">
        <v>0.6</v>
      </c>
      <c r="E184" s="47">
        <v>0.72</v>
      </c>
      <c r="F184" s="47">
        <v>0.84</v>
      </c>
      <c r="G184" s="47">
        <v>0.96</v>
      </c>
      <c r="H184" s="47">
        <v>1.08</v>
      </c>
      <c r="I184" s="47">
        <v>1.2</v>
      </c>
      <c r="J184" s="35" t="s">
        <v>505</v>
      </c>
      <c r="K184" s="15" t="s">
        <v>515</v>
      </c>
      <c r="L184" s="39" t="s">
        <v>557</v>
      </c>
    </row>
    <row r="185" spans="1:12" ht="22.5">
      <c r="A185" s="15" t="s">
        <v>301</v>
      </c>
      <c r="B185" s="64">
        <v>39722</v>
      </c>
      <c r="C185" s="15"/>
      <c r="D185" s="17">
        <v>66</v>
      </c>
      <c r="E185" s="47">
        <v>79.2</v>
      </c>
      <c r="F185" s="47">
        <v>92.399999999999991</v>
      </c>
      <c r="G185" s="47">
        <v>105.60000000000001</v>
      </c>
      <c r="H185" s="47">
        <v>118.8</v>
      </c>
      <c r="I185" s="47">
        <v>132</v>
      </c>
      <c r="J185" s="11" t="s">
        <v>505</v>
      </c>
      <c r="K185" s="11" t="s">
        <v>515</v>
      </c>
      <c r="L185" s="39" t="s">
        <v>530</v>
      </c>
    </row>
    <row r="186" spans="1:12" ht="22.5">
      <c r="A186" s="38" t="s">
        <v>302</v>
      </c>
      <c r="B186" s="42">
        <v>40087</v>
      </c>
      <c r="D186" s="47">
        <v>66</v>
      </c>
      <c r="E186" s="47">
        <v>79.2</v>
      </c>
      <c r="F186" s="47">
        <v>92.399999999999991</v>
      </c>
      <c r="G186" s="47">
        <v>105.60000000000001</v>
      </c>
      <c r="H186" s="47">
        <v>118.8</v>
      </c>
      <c r="I186" s="47">
        <v>132</v>
      </c>
      <c r="J186" s="35" t="s">
        <v>505</v>
      </c>
      <c r="K186" s="15" t="s">
        <v>515</v>
      </c>
      <c r="L186" s="39" t="s">
        <v>564</v>
      </c>
    </row>
    <row r="187" spans="1:12" ht="22.5">
      <c r="A187" s="15" t="s">
        <v>303</v>
      </c>
      <c r="B187" s="64">
        <v>39722</v>
      </c>
      <c r="C187" s="15"/>
      <c r="D187" s="17">
        <v>66</v>
      </c>
      <c r="E187" s="47">
        <v>79.2</v>
      </c>
      <c r="F187" s="47">
        <v>92.399999999999991</v>
      </c>
      <c r="G187" s="47">
        <v>105.60000000000001</v>
      </c>
      <c r="H187" s="47">
        <v>118.8</v>
      </c>
      <c r="I187" s="47">
        <v>132</v>
      </c>
      <c r="J187" s="11" t="s">
        <v>505</v>
      </c>
      <c r="K187" s="11" t="s">
        <v>515</v>
      </c>
      <c r="L187" s="39" t="s">
        <v>530</v>
      </c>
    </row>
    <row r="188" spans="1:12" ht="22.5">
      <c r="A188" s="15" t="s">
        <v>304</v>
      </c>
      <c r="B188" s="64">
        <v>39722</v>
      </c>
      <c r="C188" s="15"/>
      <c r="D188" s="17">
        <v>66</v>
      </c>
      <c r="E188" s="47">
        <v>79.2</v>
      </c>
      <c r="F188" s="47">
        <v>92.399999999999991</v>
      </c>
      <c r="G188" s="47">
        <v>105.60000000000001</v>
      </c>
      <c r="H188" s="47">
        <v>118.8</v>
      </c>
      <c r="I188" s="47">
        <v>132</v>
      </c>
      <c r="J188" s="11" t="s">
        <v>505</v>
      </c>
      <c r="K188" s="11" t="s">
        <v>515</v>
      </c>
      <c r="L188" s="39" t="s">
        <v>530</v>
      </c>
    </row>
    <row r="189" spans="1:12" ht="22.5">
      <c r="A189" s="15" t="s">
        <v>305</v>
      </c>
      <c r="B189" s="64">
        <v>39722</v>
      </c>
      <c r="C189" s="15"/>
      <c r="D189" s="17">
        <v>66</v>
      </c>
      <c r="E189" s="47">
        <v>79.2</v>
      </c>
      <c r="F189" s="47">
        <v>92.399999999999991</v>
      </c>
      <c r="G189" s="47">
        <v>105.60000000000001</v>
      </c>
      <c r="H189" s="47">
        <v>118.8</v>
      </c>
      <c r="I189" s="47">
        <v>132</v>
      </c>
      <c r="J189" s="11" t="s">
        <v>505</v>
      </c>
      <c r="K189" s="11" t="s">
        <v>515</v>
      </c>
      <c r="L189" s="39" t="s">
        <v>530</v>
      </c>
    </row>
    <row r="190" spans="1:12" ht="22.5">
      <c r="A190" s="15" t="s">
        <v>306</v>
      </c>
      <c r="B190" s="64">
        <v>39722</v>
      </c>
      <c r="C190" s="15"/>
      <c r="D190" s="17">
        <v>66</v>
      </c>
      <c r="E190" s="47">
        <v>79.2</v>
      </c>
      <c r="F190" s="47">
        <v>92.399999999999991</v>
      </c>
      <c r="G190" s="47">
        <v>105.60000000000001</v>
      </c>
      <c r="H190" s="47">
        <v>118.8</v>
      </c>
      <c r="I190" s="47">
        <v>132</v>
      </c>
      <c r="J190" s="11" t="s">
        <v>505</v>
      </c>
      <c r="K190" s="11" t="s">
        <v>515</v>
      </c>
      <c r="L190" s="39" t="s">
        <v>530</v>
      </c>
    </row>
    <row r="191" spans="1:12" ht="22.5">
      <c r="A191" s="15" t="s">
        <v>307</v>
      </c>
      <c r="B191" s="64">
        <v>39722</v>
      </c>
      <c r="C191" s="15"/>
      <c r="D191" s="17">
        <v>66</v>
      </c>
      <c r="E191" s="47">
        <v>79.2</v>
      </c>
      <c r="F191" s="47">
        <v>92.399999999999991</v>
      </c>
      <c r="G191" s="47">
        <v>105.60000000000001</v>
      </c>
      <c r="H191" s="47">
        <v>118.8</v>
      </c>
      <c r="I191" s="47">
        <v>132</v>
      </c>
      <c r="J191" s="11" t="s">
        <v>505</v>
      </c>
      <c r="K191" s="11" t="s">
        <v>515</v>
      </c>
      <c r="L191" s="39" t="s">
        <v>530</v>
      </c>
    </row>
    <row r="192" spans="1:12" ht="22.5">
      <c r="A192" s="15" t="s">
        <v>308</v>
      </c>
      <c r="B192" s="64">
        <v>39722</v>
      </c>
      <c r="C192" s="15"/>
      <c r="D192" s="17">
        <v>66</v>
      </c>
      <c r="E192" s="47">
        <v>79.2</v>
      </c>
      <c r="F192" s="47">
        <v>92.399999999999991</v>
      </c>
      <c r="G192" s="47">
        <v>105.60000000000001</v>
      </c>
      <c r="H192" s="47">
        <v>118.8</v>
      </c>
      <c r="I192" s="47">
        <v>132</v>
      </c>
      <c r="J192" s="11" t="s">
        <v>505</v>
      </c>
      <c r="K192" s="11" t="s">
        <v>515</v>
      </c>
      <c r="L192" s="39" t="s">
        <v>530</v>
      </c>
    </row>
    <row r="193" spans="1:13" ht="22.5">
      <c r="A193" s="15" t="s">
        <v>309</v>
      </c>
      <c r="B193" s="64">
        <v>39722</v>
      </c>
      <c r="C193" s="15"/>
      <c r="D193" s="17">
        <v>66</v>
      </c>
      <c r="E193" s="47">
        <v>79.2</v>
      </c>
      <c r="F193" s="47">
        <v>92.399999999999991</v>
      </c>
      <c r="G193" s="47">
        <v>105.60000000000001</v>
      </c>
      <c r="H193" s="47">
        <v>118.8</v>
      </c>
      <c r="I193" s="47">
        <v>132</v>
      </c>
      <c r="J193" s="11" t="s">
        <v>505</v>
      </c>
      <c r="K193" s="11" t="s">
        <v>515</v>
      </c>
      <c r="L193" s="39" t="s">
        <v>530</v>
      </c>
    </row>
    <row r="194" spans="1:13">
      <c r="A194" s="15" t="s">
        <v>310</v>
      </c>
      <c r="B194" s="20">
        <v>37895</v>
      </c>
      <c r="C194" s="15"/>
      <c r="D194" s="17">
        <v>60</v>
      </c>
      <c r="E194" s="47">
        <v>72</v>
      </c>
      <c r="F194" s="47">
        <v>84</v>
      </c>
      <c r="G194" s="47">
        <v>96</v>
      </c>
      <c r="H194" s="47">
        <v>108</v>
      </c>
      <c r="I194" s="47">
        <v>120</v>
      </c>
      <c r="J194" s="35" t="s">
        <v>505</v>
      </c>
      <c r="K194" s="15" t="s">
        <v>515</v>
      </c>
    </row>
    <row r="195" spans="1:13" ht="22.5">
      <c r="A195" s="15" t="s">
        <v>311</v>
      </c>
      <c r="B195" s="64">
        <v>39722</v>
      </c>
      <c r="C195" s="15"/>
      <c r="D195" s="17">
        <v>66</v>
      </c>
      <c r="E195" s="47">
        <v>79.2</v>
      </c>
      <c r="F195" s="47">
        <v>92.399999999999991</v>
      </c>
      <c r="G195" s="47">
        <v>105.60000000000001</v>
      </c>
      <c r="H195" s="47">
        <v>118.8</v>
      </c>
      <c r="I195" s="47">
        <v>132</v>
      </c>
      <c r="J195" s="11" t="s">
        <v>505</v>
      </c>
      <c r="K195" s="11" t="s">
        <v>515</v>
      </c>
      <c r="L195" s="39" t="s">
        <v>530</v>
      </c>
    </row>
    <row r="196" spans="1:13" ht="22.5">
      <c r="A196" s="15" t="s">
        <v>312</v>
      </c>
      <c r="B196" s="20">
        <v>40087</v>
      </c>
      <c r="C196" s="15"/>
      <c r="D196" s="17">
        <v>0.6</v>
      </c>
      <c r="E196" s="47">
        <v>0.72</v>
      </c>
      <c r="F196" s="47">
        <v>0.84</v>
      </c>
      <c r="G196" s="47">
        <v>0.96</v>
      </c>
      <c r="H196" s="47">
        <v>1.08</v>
      </c>
      <c r="I196" s="47">
        <v>1.2</v>
      </c>
      <c r="J196" s="35" t="s">
        <v>505</v>
      </c>
      <c r="K196" s="15" t="s">
        <v>515</v>
      </c>
      <c r="L196" s="39" t="s">
        <v>564</v>
      </c>
    </row>
    <row r="197" spans="1:13" ht="22.5">
      <c r="A197" s="15" t="s">
        <v>313</v>
      </c>
      <c r="B197" s="20">
        <v>40087</v>
      </c>
      <c r="C197" s="15"/>
      <c r="D197" s="17">
        <v>0.6</v>
      </c>
      <c r="E197" s="47">
        <v>0.72</v>
      </c>
      <c r="F197" s="47">
        <v>0.84</v>
      </c>
      <c r="G197" s="47">
        <v>0.96</v>
      </c>
      <c r="H197" s="47">
        <v>1.08</v>
      </c>
      <c r="I197" s="47">
        <v>1.2</v>
      </c>
      <c r="J197" s="35" t="s">
        <v>505</v>
      </c>
      <c r="K197" s="15" t="s">
        <v>515</v>
      </c>
      <c r="L197" s="39" t="s">
        <v>564</v>
      </c>
    </row>
    <row r="198" spans="1:13" ht="22.5">
      <c r="A198" s="15" t="s">
        <v>314</v>
      </c>
      <c r="B198" s="20">
        <v>40087</v>
      </c>
      <c r="C198" s="15"/>
      <c r="D198" s="17">
        <v>0.6</v>
      </c>
      <c r="E198" s="47">
        <v>0.72</v>
      </c>
      <c r="F198" s="47">
        <v>0.84</v>
      </c>
      <c r="G198" s="47">
        <v>0.96</v>
      </c>
      <c r="H198" s="47">
        <v>1.08</v>
      </c>
      <c r="I198" s="47">
        <v>1.2</v>
      </c>
      <c r="J198" s="35" t="s">
        <v>505</v>
      </c>
      <c r="K198" s="15" t="s">
        <v>515</v>
      </c>
      <c r="L198" s="39" t="s">
        <v>564</v>
      </c>
    </row>
    <row r="199" spans="1:13" ht="22.5">
      <c r="A199" s="15" t="s">
        <v>315</v>
      </c>
      <c r="B199" s="20">
        <v>40087</v>
      </c>
      <c r="C199" s="15"/>
      <c r="D199" s="17">
        <v>0.6</v>
      </c>
      <c r="E199" s="47">
        <v>0.72</v>
      </c>
      <c r="F199" s="47">
        <v>0.84</v>
      </c>
      <c r="G199" s="47">
        <v>0.96</v>
      </c>
      <c r="H199" s="47">
        <v>1.08</v>
      </c>
      <c r="I199" s="47">
        <v>1.2</v>
      </c>
      <c r="J199" s="35" t="s">
        <v>505</v>
      </c>
      <c r="K199" s="15" t="s">
        <v>515</v>
      </c>
      <c r="L199" s="39" t="s">
        <v>564</v>
      </c>
    </row>
    <row r="200" spans="1:13" ht="22.5">
      <c r="A200" s="15" t="s">
        <v>316</v>
      </c>
      <c r="B200" s="20">
        <v>40087</v>
      </c>
      <c r="C200" s="15"/>
      <c r="D200" s="17">
        <v>0.6</v>
      </c>
      <c r="E200" s="47">
        <v>0.72</v>
      </c>
      <c r="F200" s="47">
        <v>0.84</v>
      </c>
      <c r="G200" s="47">
        <v>0.96</v>
      </c>
      <c r="H200" s="47">
        <v>1.08</v>
      </c>
      <c r="I200" s="47">
        <v>1.2</v>
      </c>
      <c r="J200" s="35" t="s">
        <v>505</v>
      </c>
      <c r="K200" s="15" t="s">
        <v>515</v>
      </c>
      <c r="L200" s="39" t="s">
        <v>564</v>
      </c>
    </row>
    <row r="201" spans="1:13" ht="22.5">
      <c r="A201" s="15" t="s">
        <v>317</v>
      </c>
      <c r="B201" s="20">
        <v>40087</v>
      </c>
      <c r="C201" s="15"/>
      <c r="D201" s="17">
        <v>0.6</v>
      </c>
      <c r="E201" s="47">
        <v>0.72</v>
      </c>
      <c r="F201" s="47">
        <v>0.84</v>
      </c>
      <c r="G201" s="47">
        <v>0.96</v>
      </c>
      <c r="H201" s="47">
        <v>1.08</v>
      </c>
      <c r="I201" s="47">
        <v>1.2</v>
      </c>
      <c r="J201" s="35" t="s">
        <v>505</v>
      </c>
      <c r="K201" s="15" t="s">
        <v>515</v>
      </c>
      <c r="L201" s="39" t="s">
        <v>564</v>
      </c>
    </row>
    <row r="202" spans="1:13" ht="22.5">
      <c r="A202" s="15" t="s">
        <v>318</v>
      </c>
      <c r="B202" s="20">
        <v>40087</v>
      </c>
      <c r="C202" s="15"/>
      <c r="D202" s="17">
        <v>0.6</v>
      </c>
      <c r="E202" s="47">
        <v>0.72</v>
      </c>
      <c r="F202" s="47">
        <v>0.84</v>
      </c>
      <c r="G202" s="47">
        <v>0.96</v>
      </c>
      <c r="H202" s="47">
        <v>1.08</v>
      </c>
      <c r="I202" s="47">
        <v>1.2</v>
      </c>
      <c r="J202" s="35" t="s">
        <v>505</v>
      </c>
      <c r="K202" s="15" t="s">
        <v>515</v>
      </c>
      <c r="L202" s="39" t="s">
        <v>564</v>
      </c>
    </row>
    <row r="203" spans="1:13" ht="22.5">
      <c r="A203" s="99" t="s">
        <v>319</v>
      </c>
      <c r="B203" s="100">
        <v>41183</v>
      </c>
      <c r="C203" s="99"/>
      <c r="D203" s="101">
        <v>1.5</v>
      </c>
      <c r="E203" s="108">
        <f>D203*1.2</f>
        <v>1.7999999999999998</v>
      </c>
      <c r="F203" s="108">
        <f>D203*1.4</f>
        <v>2.0999999999999996</v>
      </c>
      <c r="G203" s="108">
        <f>D203*1.6</f>
        <v>2.4000000000000004</v>
      </c>
      <c r="H203" s="108">
        <f>D203*1.8</f>
        <v>2.7</v>
      </c>
      <c r="I203" s="108">
        <f>D203*2</f>
        <v>3</v>
      </c>
      <c r="J203" s="99" t="s">
        <v>505</v>
      </c>
      <c r="K203" s="99" t="s">
        <v>515</v>
      </c>
      <c r="L203" s="102" t="s">
        <v>627</v>
      </c>
      <c r="M203" s="103"/>
    </row>
    <row r="204" spans="1:13" ht="22.5">
      <c r="A204" s="99" t="s">
        <v>320</v>
      </c>
      <c r="B204" s="100">
        <v>41183</v>
      </c>
      <c r="C204" s="99"/>
      <c r="D204" s="101">
        <v>1.5</v>
      </c>
      <c r="E204" s="108">
        <f>D204*1.2</f>
        <v>1.7999999999999998</v>
      </c>
      <c r="F204" s="108">
        <f>D204*1.4</f>
        <v>2.0999999999999996</v>
      </c>
      <c r="G204" s="108">
        <f>D204*1.6</f>
        <v>2.4000000000000004</v>
      </c>
      <c r="H204" s="108">
        <f>D204*1.8</f>
        <v>2.7</v>
      </c>
      <c r="I204" s="108">
        <f>D204*2</f>
        <v>3</v>
      </c>
      <c r="J204" s="99" t="s">
        <v>505</v>
      </c>
      <c r="K204" s="99" t="s">
        <v>515</v>
      </c>
      <c r="L204" s="102" t="s">
        <v>627</v>
      </c>
      <c r="M204" s="103"/>
    </row>
    <row r="205" spans="1:13" ht="22.5">
      <c r="A205" s="99" t="s">
        <v>321</v>
      </c>
      <c r="B205" s="100">
        <v>41183</v>
      </c>
      <c r="C205" s="99"/>
      <c r="D205" s="101">
        <v>1.5</v>
      </c>
      <c r="E205" s="108">
        <f>D205*1.2</f>
        <v>1.7999999999999998</v>
      </c>
      <c r="F205" s="108">
        <f>D205*1.4</f>
        <v>2.0999999999999996</v>
      </c>
      <c r="G205" s="108">
        <f>D205*1.6</f>
        <v>2.4000000000000004</v>
      </c>
      <c r="H205" s="108">
        <f>D205*1.8</f>
        <v>2.7</v>
      </c>
      <c r="I205" s="108">
        <f>D205*2</f>
        <v>3</v>
      </c>
      <c r="J205" s="99" t="s">
        <v>505</v>
      </c>
      <c r="K205" s="99" t="s">
        <v>515</v>
      </c>
      <c r="L205" s="102" t="s">
        <v>627</v>
      </c>
      <c r="M205" s="103"/>
    </row>
    <row r="206" spans="1:13" ht="22.5">
      <c r="A206" s="99" t="s">
        <v>322</v>
      </c>
      <c r="B206" s="100">
        <v>41183</v>
      </c>
      <c r="C206" s="99"/>
      <c r="D206" s="101">
        <v>1.5</v>
      </c>
      <c r="E206" s="108">
        <f>D206*1.2</f>
        <v>1.7999999999999998</v>
      </c>
      <c r="F206" s="108">
        <f>D206*1.4</f>
        <v>2.0999999999999996</v>
      </c>
      <c r="G206" s="108">
        <f>D206*1.6</f>
        <v>2.4000000000000004</v>
      </c>
      <c r="H206" s="108">
        <f>D206*1.8</f>
        <v>2.7</v>
      </c>
      <c r="I206" s="108">
        <f>D206*2</f>
        <v>3</v>
      </c>
      <c r="J206" s="99" t="s">
        <v>505</v>
      </c>
      <c r="K206" s="99" t="s">
        <v>515</v>
      </c>
      <c r="L206" s="102" t="s">
        <v>627</v>
      </c>
      <c r="M206" s="103"/>
    </row>
    <row r="207" spans="1:13" ht="22.5">
      <c r="A207" s="95" t="s">
        <v>323</v>
      </c>
      <c r="B207" s="106">
        <v>41183</v>
      </c>
      <c r="C207" s="98"/>
      <c r="D207" s="107">
        <v>0.15</v>
      </c>
      <c r="E207" s="108">
        <f>D207*1.2</f>
        <v>0.18</v>
      </c>
      <c r="F207" s="108">
        <f>D207*1.4</f>
        <v>0.21</v>
      </c>
      <c r="G207" s="108">
        <f>D207*1.6</f>
        <v>0.24</v>
      </c>
      <c r="H207" s="108">
        <f>D207*1.8</f>
        <v>0.27</v>
      </c>
      <c r="I207" s="108">
        <f>D207*2</f>
        <v>0.3</v>
      </c>
      <c r="J207" s="93" t="s">
        <v>505</v>
      </c>
      <c r="K207" s="94" t="s">
        <v>515</v>
      </c>
      <c r="L207" s="102" t="s">
        <v>627</v>
      </c>
      <c r="M207" s="94"/>
    </row>
    <row r="208" spans="1:13" ht="22.5">
      <c r="A208" s="15" t="s">
        <v>324</v>
      </c>
      <c r="B208" s="20">
        <v>38626</v>
      </c>
      <c r="D208" s="17">
        <v>2.2000000000000002</v>
      </c>
      <c r="E208" s="47">
        <v>2.64</v>
      </c>
      <c r="F208" s="47">
        <v>3.08</v>
      </c>
      <c r="G208" s="47">
        <v>3.5200000000000005</v>
      </c>
      <c r="H208" s="47">
        <v>3.9600000000000004</v>
      </c>
      <c r="I208" s="47">
        <v>4.4000000000000004</v>
      </c>
      <c r="J208" s="15" t="s">
        <v>505</v>
      </c>
      <c r="K208" s="15" t="s">
        <v>515</v>
      </c>
      <c r="L208" s="39" t="s">
        <v>534</v>
      </c>
    </row>
    <row r="209" spans="1:12" ht="22.5">
      <c r="A209" s="15" t="s">
        <v>325</v>
      </c>
      <c r="B209" s="20">
        <v>38626</v>
      </c>
      <c r="C209" s="15"/>
      <c r="D209" s="17">
        <v>2.2000000000000002</v>
      </c>
      <c r="E209" s="47">
        <v>2.64</v>
      </c>
      <c r="F209" s="47">
        <v>3.08</v>
      </c>
      <c r="G209" s="47">
        <v>3.5200000000000005</v>
      </c>
      <c r="H209" s="47">
        <v>3.9600000000000004</v>
      </c>
      <c r="I209" s="47">
        <v>4.4000000000000004</v>
      </c>
      <c r="J209" s="15" t="s">
        <v>505</v>
      </c>
      <c r="K209" s="15" t="s">
        <v>515</v>
      </c>
      <c r="L209" s="39" t="s">
        <v>534</v>
      </c>
    </row>
    <row r="210" spans="1:12" ht="22.5">
      <c r="A210" s="15" t="s">
        <v>326</v>
      </c>
      <c r="B210" s="20">
        <v>38626</v>
      </c>
      <c r="C210" s="15"/>
      <c r="D210" s="17">
        <v>2.2000000000000002</v>
      </c>
      <c r="E210" s="47">
        <v>2.64</v>
      </c>
      <c r="F210" s="47">
        <v>3.08</v>
      </c>
      <c r="G210" s="47">
        <v>3.5200000000000005</v>
      </c>
      <c r="H210" s="47">
        <v>3.9600000000000004</v>
      </c>
      <c r="I210" s="47">
        <v>4.4000000000000004</v>
      </c>
      <c r="J210" s="15" t="s">
        <v>505</v>
      </c>
      <c r="K210" s="15" t="s">
        <v>515</v>
      </c>
      <c r="L210" s="39" t="s">
        <v>534</v>
      </c>
    </row>
    <row r="211" spans="1:12" ht="22.5">
      <c r="A211" s="15" t="s">
        <v>327</v>
      </c>
      <c r="B211" s="20">
        <v>38626</v>
      </c>
      <c r="C211" s="15"/>
      <c r="D211" s="17">
        <v>2.2000000000000002</v>
      </c>
      <c r="E211" s="47">
        <v>2.64</v>
      </c>
      <c r="F211" s="47">
        <v>3.08</v>
      </c>
      <c r="G211" s="47">
        <v>3.5200000000000005</v>
      </c>
      <c r="H211" s="47">
        <v>3.9600000000000004</v>
      </c>
      <c r="I211" s="47">
        <v>4.4000000000000004</v>
      </c>
      <c r="J211" s="15" t="s">
        <v>505</v>
      </c>
      <c r="K211" s="15" t="s">
        <v>515</v>
      </c>
      <c r="L211" s="39" t="s">
        <v>534</v>
      </c>
    </row>
    <row r="212" spans="1:12" ht="22.5">
      <c r="A212" s="15" t="s">
        <v>328</v>
      </c>
      <c r="B212" s="20">
        <v>38626</v>
      </c>
      <c r="C212" s="15"/>
      <c r="D212" s="17">
        <v>2.2000000000000002</v>
      </c>
      <c r="E212" s="47">
        <v>2.64</v>
      </c>
      <c r="F212" s="47">
        <v>3.08</v>
      </c>
      <c r="G212" s="47">
        <v>3.5200000000000005</v>
      </c>
      <c r="H212" s="47">
        <v>3.9600000000000004</v>
      </c>
      <c r="I212" s="47">
        <v>4.4000000000000004</v>
      </c>
      <c r="J212" s="15" t="s">
        <v>505</v>
      </c>
      <c r="K212" s="15" t="s">
        <v>515</v>
      </c>
      <c r="L212" s="39" t="s">
        <v>534</v>
      </c>
    </row>
    <row r="213" spans="1:12" ht="22.5">
      <c r="A213" s="15" t="s">
        <v>329</v>
      </c>
      <c r="B213" s="20">
        <v>38626</v>
      </c>
      <c r="C213" s="15"/>
      <c r="D213" s="17">
        <v>2.2000000000000002</v>
      </c>
      <c r="E213" s="47">
        <v>2.64</v>
      </c>
      <c r="F213" s="47">
        <v>3.08</v>
      </c>
      <c r="G213" s="47">
        <v>3.5200000000000005</v>
      </c>
      <c r="H213" s="47">
        <v>3.9600000000000004</v>
      </c>
      <c r="I213" s="47">
        <v>4.4000000000000004</v>
      </c>
      <c r="J213" s="15" t="s">
        <v>505</v>
      </c>
      <c r="K213" s="15" t="s">
        <v>515</v>
      </c>
      <c r="L213" s="39" t="s">
        <v>534</v>
      </c>
    </row>
    <row r="214" spans="1:12" ht="22.5">
      <c r="A214" s="15" t="s">
        <v>330</v>
      </c>
      <c r="B214" s="20">
        <v>38626</v>
      </c>
      <c r="C214" s="15"/>
      <c r="D214" s="17">
        <v>2.2000000000000002</v>
      </c>
      <c r="E214" s="47">
        <v>2.64</v>
      </c>
      <c r="F214" s="47">
        <v>3.08</v>
      </c>
      <c r="G214" s="47">
        <v>3.5200000000000005</v>
      </c>
      <c r="H214" s="47">
        <v>3.9600000000000004</v>
      </c>
      <c r="I214" s="47">
        <v>4.4000000000000004</v>
      </c>
      <c r="J214" s="15" t="s">
        <v>505</v>
      </c>
      <c r="K214" s="15" t="s">
        <v>515</v>
      </c>
      <c r="L214" s="39" t="s">
        <v>534</v>
      </c>
    </row>
    <row r="215" spans="1:12" ht="22.5">
      <c r="A215" s="15" t="s">
        <v>331</v>
      </c>
      <c r="B215" s="20">
        <v>38626</v>
      </c>
      <c r="C215" s="15"/>
      <c r="D215" s="17">
        <v>2.2000000000000002</v>
      </c>
      <c r="E215" s="47">
        <v>2.64</v>
      </c>
      <c r="F215" s="47">
        <v>3.08</v>
      </c>
      <c r="G215" s="47">
        <v>3.5200000000000005</v>
      </c>
      <c r="H215" s="47">
        <v>3.9600000000000004</v>
      </c>
      <c r="I215" s="47">
        <v>4.4000000000000004</v>
      </c>
      <c r="J215" s="15" t="s">
        <v>505</v>
      </c>
      <c r="K215" s="15" t="s">
        <v>515</v>
      </c>
      <c r="L215" s="39" t="s">
        <v>534</v>
      </c>
    </row>
    <row r="216" spans="1:12" ht="22.5">
      <c r="A216" s="15" t="s">
        <v>332</v>
      </c>
      <c r="B216" s="20">
        <v>38626</v>
      </c>
      <c r="C216" s="15"/>
      <c r="D216" s="17">
        <v>2.2000000000000002</v>
      </c>
      <c r="E216" s="47">
        <v>2.64</v>
      </c>
      <c r="F216" s="47">
        <v>3.08</v>
      </c>
      <c r="G216" s="47">
        <v>3.5200000000000005</v>
      </c>
      <c r="H216" s="47">
        <v>3.9600000000000004</v>
      </c>
      <c r="I216" s="47">
        <v>4.4000000000000004</v>
      </c>
      <c r="J216" s="15" t="s">
        <v>505</v>
      </c>
      <c r="K216" s="15" t="s">
        <v>515</v>
      </c>
      <c r="L216" s="39" t="s">
        <v>534</v>
      </c>
    </row>
    <row r="217" spans="1:12" ht="22.5">
      <c r="A217" s="15" t="s">
        <v>333</v>
      </c>
      <c r="B217" s="20">
        <v>38626</v>
      </c>
      <c r="C217" s="15"/>
      <c r="D217" s="17">
        <v>2.2000000000000002</v>
      </c>
      <c r="E217" s="47">
        <v>2.64</v>
      </c>
      <c r="F217" s="47">
        <v>3.08</v>
      </c>
      <c r="G217" s="47">
        <v>3.5200000000000005</v>
      </c>
      <c r="H217" s="47">
        <v>3.9600000000000004</v>
      </c>
      <c r="I217" s="47">
        <v>4.4000000000000004</v>
      </c>
      <c r="J217" s="15" t="s">
        <v>505</v>
      </c>
      <c r="K217" s="15" t="s">
        <v>515</v>
      </c>
      <c r="L217" s="39" t="s">
        <v>534</v>
      </c>
    </row>
    <row r="218" spans="1:12" ht="22.5">
      <c r="A218" s="35" t="s">
        <v>74</v>
      </c>
      <c r="B218" s="64">
        <v>38991</v>
      </c>
      <c r="D218" s="17">
        <v>20</v>
      </c>
      <c r="E218" s="47">
        <v>24</v>
      </c>
      <c r="F218" s="47">
        <v>28</v>
      </c>
      <c r="G218" s="47">
        <v>32</v>
      </c>
      <c r="H218" s="47">
        <v>36</v>
      </c>
      <c r="I218" s="47">
        <v>40</v>
      </c>
      <c r="J218" s="35" t="s">
        <v>505</v>
      </c>
      <c r="K218" s="15" t="s">
        <v>515</v>
      </c>
      <c r="L218" s="39" t="s">
        <v>535</v>
      </c>
    </row>
    <row r="219" spans="1:12" ht="22.5">
      <c r="A219" s="35" t="s">
        <v>75</v>
      </c>
      <c r="B219" s="64">
        <v>38991</v>
      </c>
      <c r="D219" s="17">
        <v>20</v>
      </c>
      <c r="E219" s="47">
        <v>24</v>
      </c>
      <c r="F219" s="47">
        <v>28</v>
      </c>
      <c r="G219" s="47">
        <v>32</v>
      </c>
      <c r="H219" s="47">
        <v>36</v>
      </c>
      <c r="I219" s="47">
        <v>40</v>
      </c>
      <c r="J219" s="35" t="s">
        <v>505</v>
      </c>
      <c r="K219" s="15" t="s">
        <v>515</v>
      </c>
      <c r="L219" s="39" t="s">
        <v>535</v>
      </c>
    </row>
    <row r="220" spans="1:12" ht="22.5">
      <c r="A220" s="35" t="s">
        <v>76</v>
      </c>
      <c r="B220" s="64">
        <v>38991</v>
      </c>
      <c r="D220" s="17">
        <v>20</v>
      </c>
      <c r="E220" s="47">
        <v>24</v>
      </c>
      <c r="F220" s="47">
        <v>28</v>
      </c>
      <c r="G220" s="47">
        <v>32</v>
      </c>
      <c r="H220" s="47">
        <v>36</v>
      </c>
      <c r="I220" s="47">
        <v>40</v>
      </c>
      <c r="J220" s="35" t="s">
        <v>505</v>
      </c>
      <c r="K220" s="15" t="s">
        <v>515</v>
      </c>
      <c r="L220" s="39" t="s">
        <v>535</v>
      </c>
    </row>
    <row r="221" spans="1:12" ht="22.5">
      <c r="A221" s="35" t="s">
        <v>77</v>
      </c>
      <c r="B221" s="64">
        <v>38991</v>
      </c>
      <c r="D221" s="17">
        <v>20</v>
      </c>
      <c r="E221" s="47">
        <v>24</v>
      </c>
      <c r="F221" s="47">
        <v>28</v>
      </c>
      <c r="G221" s="47">
        <v>32</v>
      </c>
      <c r="H221" s="47">
        <v>36</v>
      </c>
      <c r="I221" s="47">
        <v>40</v>
      </c>
      <c r="J221" s="35" t="s">
        <v>505</v>
      </c>
      <c r="K221" s="15" t="s">
        <v>515</v>
      </c>
      <c r="L221" s="39" t="s">
        <v>535</v>
      </c>
    </row>
    <row r="222" spans="1:12" ht="22.5">
      <c r="A222" s="35" t="s">
        <v>78</v>
      </c>
      <c r="B222" s="64">
        <v>38991</v>
      </c>
      <c r="D222" s="17">
        <v>20</v>
      </c>
      <c r="E222" s="47">
        <v>24</v>
      </c>
      <c r="F222" s="47">
        <v>28</v>
      </c>
      <c r="G222" s="47">
        <v>32</v>
      </c>
      <c r="H222" s="47">
        <v>36</v>
      </c>
      <c r="I222" s="47">
        <v>40</v>
      </c>
      <c r="J222" s="35" t="s">
        <v>505</v>
      </c>
      <c r="K222" s="15" t="s">
        <v>515</v>
      </c>
      <c r="L222" s="39" t="s">
        <v>535</v>
      </c>
    </row>
    <row r="223" spans="1:12" ht="22.5">
      <c r="A223" s="35" t="s">
        <v>79</v>
      </c>
      <c r="B223" s="64">
        <v>38991</v>
      </c>
      <c r="D223" s="17">
        <v>20</v>
      </c>
      <c r="E223" s="47">
        <v>24</v>
      </c>
      <c r="F223" s="47">
        <v>28</v>
      </c>
      <c r="G223" s="47">
        <v>32</v>
      </c>
      <c r="H223" s="47">
        <v>36</v>
      </c>
      <c r="I223" s="47">
        <v>40</v>
      </c>
      <c r="J223" s="35" t="s">
        <v>505</v>
      </c>
      <c r="K223" s="15" t="s">
        <v>515</v>
      </c>
      <c r="L223" s="39" t="s">
        <v>535</v>
      </c>
    </row>
    <row r="224" spans="1:12" ht="22.5">
      <c r="A224" s="35" t="s">
        <v>80</v>
      </c>
      <c r="B224" s="64">
        <v>38991</v>
      </c>
      <c r="D224" s="17">
        <v>20</v>
      </c>
      <c r="E224" s="47">
        <v>24</v>
      </c>
      <c r="F224" s="47">
        <v>28</v>
      </c>
      <c r="G224" s="47">
        <v>32</v>
      </c>
      <c r="H224" s="47">
        <v>36</v>
      </c>
      <c r="I224" s="47">
        <v>40</v>
      </c>
      <c r="J224" s="35" t="s">
        <v>505</v>
      </c>
      <c r="K224" s="15" t="s">
        <v>515</v>
      </c>
      <c r="L224" s="39" t="s">
        <v>535</v>
      </c>
    </row>
    <row r="225" spans="1:12" ht="22.5">
      <c r="A225" s="35" t="s">
        <v>81</v>
      </c>
      <c r="B225" s="64">
        <v>38991</v>
      </c>
      <c r="D225" s="17">
        <v>20</v>
      </c>
      <c r="E225" s="47">
        <v>24</v>
      </c>
      <c r="F225" s="47">
        <v>28</v>
      </c>
      <c r="G225" s="47">
        <v>32</v>
      </c>
      <c r="H225" s="47">
        <v>36</v>
      </c>
      <c r="I225" s="47">
        <v>40</v>
      </c>
      <c r="J225" s="35" t="s">
        <v>505</v>
      </c>
      <c r="K225" s="15" t="s">
        <v>515</v>
      </c>
      <c r="L225" s="39" t="s">
        <v>535</v>
      </c>
    </row>
    <row r="226" spans="1:12">
      <c r="A226" s="15" t="s">
        <v>334</v>
      </c>
      <c r="B226" s="20">
        <v>37895</v>
      </c>
      <c r="C226" s="15"/>
      <c r="D226" s="17">
        <v>3.4</v>
      </c>
      <c r="E226" s="47">
        <v>4.08</v>
      </c>
      <c r="F226" s="47">
        <v>4.76</v>
      </c>
      <c r="G226" s="47">
        <v>5.44</v>
      </c>
      <c r="H226" s="47">
        <v>6.12</v>
      </c>
      <c r="I226" s="47">
        <v>6.8</v>
      </c>
      <c r="J226" s="35" t="s">
        <v>505</v>
      </c>
      <c r="K226" s="15" t="s">
        <v>515</v>
      </c>
    </row>
    <row r="227" spans="1:12" ht="22.5">
      <c r="A227" s="38" t="s">
        <v>560</v>
      </c>
      <c r="B227" s="42">
        <v>40087</v>
      </c>
      <c r="D227" s="47">
        <v>0.5</v>
      </c>
      <c r="E227" s="47">
        <v>0.6</v>
      </c>
      <c r="F227" s="47">
        <v>0.7</v>
      </c>
      <c r="G227" s="47">
        <v>0.8</v>
      </c>
      <c r="H227" s="47">
        <v>0.9</v>
      </c>
      <c r="I227" s="47">
        <v>1</v>
      </c>
      <c r="J227" s="35" t="s">
        <v>505</v>
      </c>
      <c r="K227" s="15" t="s">
        <v>515</v>
      </c>
      <c r="L227" s="39" t="s">
        <v>564</v>
      </c>
    </row>
    <row r="228" spans="1:12" ht="22.5">
      <c r="A228" s="38" t="s">
        <v>561</v>
      </c>
      <c r="B228" s="42">
        <v>40087</v>
      </c>
      <c r="D228" s="47">
        <v>0.5</v>
      </c>
      <c r="E228" s="47">
        <v>0.6</v>
      </c>
      <c r="F228" s="47">
        <v>0.7</v>
      </c>
      <c r="G228" s="47">
        <v>0.8</v>
      </c>
      <c r="H228" s="47">
        <v>0.9</v>
      </c>
      <c r="I228" s="47">
        <v>1</v>
      </c>
      <c r="J228" s="35" t="s">
        <v>505</v>
      </c>
      <c r="K228" s="15" t="s">
        <v>515</v>
      </c>
      <c r="L228" s="39" t="s">
        <v>564</v>
      </c>
    </row>
    <row r="229" spans="1:12" ht="22.5">
      <c r="A229" s="38" t="s">
        <v>562</v>
      </c>
      <c r="B229" s="42">
        <v>40087</v>
      </c>
      <c r="D229" s="47">
        <v>0.5</v>
      </c>
      <c r="E229" s="47">
        <v>0.6</v>
      </c>
      <c r="F229" s="47">
        <v>0.7</v>
      </c>
      <c r="G229" s="47">
        <v>0.8</v>
      </c>
      <c r="H229" s="47">
        <v>0.9</v>
      </c>
      <c r="I229" s="47">
        <v>1</v>
      </c>
      <c r="J229" s="35" t="s">
        <v>505</v>
      </c>
      <c r="K229" s="15" t="s">
        <v>515</v>
      </c>
      <c r="L229" s="39" t="s">
        <v>564</v>
      </c>
    </row>
    <row r="230" spans="1:12" ht="22.5">
      <c r="A230" s="38" t="s">
        <v>563</v>
      </c>
      <c r="B230" s="42">
        <v>40087</v>
      </c>
      <c r="D230" s="47">
        <v>0.5</v>
      </c>
      <c r="E230" s="47">
        <v>0.6</v>
      </c>
      <c r="F230" s="47">
        <v>0.7</v>
      </c>
      <c r="G230" s="47">
        <v>0.8</v>
      </c>
      <c r="H230" s="47">
        <v>0.9</v>
      </c>
      <c r="I230" s="47">
        <v>1</v>
      </c>
      <c r="J230" s="35" t="s">
        <v>505</v>
      </c>
      <c r="K230" s="15" t="s">
        <v>515</v>
      </c>
      <c r="L230" s="39" t="s">
        <v>564</v>
      </c>
    </row>
    <row r="231" spans="1:12" ht="22.5">
      <c r="A231" s="38" t="s">
        <v>336</v>
      </c>
      <c r="B231" s="42">
        <v>40817</v>
      </c>
      <c r="D231" s="47">
        <v>0.28000000000000003</v>
      </c>
      <c r="E231" s="47">
        <v>0.33600000000000002</v>
      </c>
      <c r="F231" s="47">
        <v>0.39200000000000002</v>
      </c>
      <c r="G231" s="47">
        <v>0.44800000000000006</v>
      </c>
      <c r="H231" s="47">
        <v>0.50400000000000011</v>
      </c>
      <c r="I231" s="47">
        <v>0.56000000000000005</v>
      </c>
      <c r="J231" s="35" t="s">
        <v>505</v>
      </c>
      <c r="K231" s="15" t="s">
        <v>515</v>
      </c>
      <c r="L231" s="39" t="s">
        <v>610</v>
      </c>
    </row>
    <row r="232" spans="1:12" ht="22.5">
      <c r="A232" s="38" t="s">
        <v>340</v>
      </c>
      <c r="B232" s="42">
        <v>40452</v>
      </c>
      <c r="D232" s="17">
        <v>0.42</v>
      </c>
      <c r="E232" s="47">
        <v>0.504</v>
      </c>
      <c r="F232" s="47">
        <v>0.58799999999999997</v>
      </c>
      <c r="G232" s="47">
        <v>0.67200000000000004</v>
      </c>
      <c r="H232" s="47">
        <v>0.75600000000000001</v>
      </c>
      <c r="I232" s="47">
        <v>0.84</v>
      </c>
      <c r="J232" s="35" t="s">
        <v>505</v>
      </c>
      <c r="K232" s="15" t="s">
        <v>515</v>
      </c>
      <c r="L232" s="39" t="s">
        <v>609</v>
      </c>
    </row>
    <row r="233" spans="1:12">
      <c r="A233" s="15" t="s">
        <v>346</v>
      </c>
      <c r="B233" s="20">
        <v>37895</v>
      </c>
      <c r="C233" s="15"/>
      <c r="D233" s="17">
        <v>0.28000000000000003</v>
      </c>
      <c r="E233" s="47">
        <v>0.33600000000000002</v>
      </c>
      <c r="F233" s="47">
        <v>0.39200000000000002</v>
      </c>
      <c r="G233" s="47">
        <v>0.44800000000000006</v>
      </c>
      <c r="H233" s="47">
        <v>0.50400000000000011</v>
      </c>
      <c r="I233" s="47">
        <v>0.56000000000000005</v>
      </c>
      <c r="J233" s="35" t="s">
        <v>505</v>
      </c>
      <c r="K233" s="15" t="s">
        <v>515</v>
      </c>
    </row>
    <row r="234" spans="1:12">
      <c r="A234" s="15" t="s">
        <v>347</v>
      </c>
      <c r="B234" s="20">
        <v>37895</v>
      </c>
      <c r="C234" s="15"/>
      <c r="D234" s="17">
        <v>0.28000000000000003</v>
      </c>
      <c r="E234" s="47">
        <v>0.33600000000000002</v>
      </c>
      <c r="F234" s="47">
        <v>0.39200000000000002</v>
      </c>
      <c r="G234" s="47">
        <v>0.44800000000000006</v>
      </c>
      <c r="H234" s="47">
        <v>0.50400000000000011</v>
      </c>
      <c r="I234" s="47">
        <v>0.56000000000000005</v>
      </c>
      <c r="J234" s="35" t="s">
        <v>505</v>
      </c>
      <c r="K234" s="15" t="s">
        <v>515</v>
      </c>
    </row>
    <row r="235" spans="1:12">
      <c r="A235" s="15" t="s">
        <v>348</v>
      </c>
      <c r="B235" s="20">
        <v>37895</v>
      </c>
      <c r="C235" s="15"/>
      <c r="D235" s="17">
        <v>0.28000000000000003</v>
      </c>
      <c r="E235" s="47">
        <v>0.33600000000000002</v>
      </c>
      <c r="F235" s="47">
        <v>0.39200000000000002</v>
      </c>
      <c r="G235" s="47">
        <v>0.44800000000000006</v>
      </c>
      <c r="H235" s="47">
        <v>0.50400000000000011</v>
      </c>
      <c r="I235" s="47">
        <v>0.56000000000000005</v>
      </c>
      <c r="J235" s="35" t="s">
        <v>505</v>
      </c>
      <c r="K235" s="15" t="s">
        <v>515</v>
      </c>
    </row>
    <row r="236" spans="1:12" ht="22.5">
      <c r="A236" s="11" t="s">
        <v>349</v>
      </c>
      <c r="B236" s="20">
        <v>39356</v>
      </c>
      <c r="C236" s="11"/>
      <c r="D236" s="78">
        <v>0.5</v>
      </c>
      <c r="E236" s="47">
        <v>0.6</v>
      </c>
      <c r="F236" s="47">
        <v>0.7</v>
      </c>
      <c r="G236" s="47">
        <v>0.8</v>
      </c>
      <c r="H236" s="47">
        <v>0.9</v>
      </c>
      <c r="I236" s="47">
        <v>1</v>
      </c>
      <c r="J236" s="35" t="s">
        <v>505</v>
      </c>
      <c r="K236" s="15" t="s">
        <v>515</v>
      </c>
      <c r="L236" s="39" t="s">
        <v>529</v>
      </c>
    </row>
    <row r="237" spans="1:12">
      <c r="A237" s="15" t="s">
        <v>350</v>
      </c>
      <c r="B237" s="20">
        <v>37895</v>
      </c>
      <c r="C237" s="15"/>
      <c r="D237" s="17">
        <v>0.49</v>
      </c>
      <c r="E237" s="47">
        <v>0.58799999999999997</v>
      </c>
      <c r="F237" s="47">
        <v>0.68599999999999994</v>
      </c>
      <c r="G237" s="47">
        <v>0.78400000000000003</v>
      </c>
      <c r="H237" s="47">
        <v>0.88200000000000001</v>
      </c>
      <c r="I237" s="47">
        <v>0.98</v>
      </c>
      <c r="J237" s="35" t="s">
        <v>505</v>
      </c>
      <c r="K237" s="15" t="s">
        <v>515</v>
      </c>
    </row>
    <row r="238" spans="1:12" ht="22.5">
      <c r="A238" s="15" t="s">
        <v>351</v>
      </c>
      <c r="B238" s="20">
        <v>40087</v>
      </c>
      <c r="C238" s="21"/>
      <c r="D238" s="17">
        <v>0.3</v>
      </c>
      <c r="E238" s="47">
        <v>0.36</v>
      </c>
      <c r="F238" s="47">
        <v>0.42</v>
      </c>
      <c r="G238" s="47">
        <v>0.48</v>
      </c>
      <c r="H238" s="47">
        <v>0.54</v>
      </c>
      <c r="I238" s="47">
        <v>0.6</v>
      </c>
      <c r="J238" s="35" t="s">
        <v>505</v>
      </c>
      <c r="K238" s="15" t="s">
        <v>515</v>
      </c>
      <c r="L238" s="39" t="s">
        <v>564</v>
      </c>
    </row>
    <row r="239" spans="1:12" ht="22.5">
      <c r="A239" s="15" t="s">
        <v>352</v>
      </c>
      <c r="B239" s="20">
        <v>40087</v>
      </c>
      <c r="C239" s="21"/>
      <c r="D239" s="17">
        <v>0.3</v>
      </c>
      <c r="E239" s="47">
        <v>0.36</v>
      </c>
      <c r="F239" s="47">
        <v>0.42</v>
      </c>
      <c r="G239" s="47">
        <v>0.48</v>
      </c>
      <c r="H239" s="47">
        <v>0.54</v>
      </c>
      <c r="I239" s="47">
        <v>0.6</v>
      </c>
      <c r="J239" s="35" t="s">
        <v>505</v>
      </c>
      <c r="K239" s="15" t="s">
        <v>515</v>
      </c>
      <c r="L239" s="39" t="s">
        <v>564</v>
      </c>
    </row>
    <row r="240" spans="1:12" ht="22.5">
      <c r="A240" s="15" t="s">
        <v>353</v>
      </c>
      <c r="B240" s="20">
        <v>40087</v>
      </c>
      <c r="C240" s="21"/>
      <c r="D240" s="17">
        <v>0.3</v>
      </c>
      <c r="E240" s="47">
        <v>0.36</v>
      </c>
      <c r="F240" s="47">
        <v>0.42</v>
      </c>
      <c r="G240" s="47">
        <v>0.48</v>
      </c>
      <c r="H240" s="47">
        <v>0.54</v>
      </c>
      <c r="I240" s="47">
        <v>0.6</v>
      </c>
      <c r="J240" s="35" t="s">
        <v>505</v>
      </c>
      <c r="K240" s="15" t="s">
        <v>515</v>
      </c>
      <c r="L240" s="39" t="s">
        <v>564</v>
      </c>
    </row>
    <row r="241" spans="1:12" ht="22.5">
      <c r="A241" s="15" t="s">
        <v>354</v>
      </c>
      <c r="B241" s="20">
        <v>40087</v>
      </c>
      <c r="C241" s="21"/>
      <c r="D241" s="17">
        <v>0.3</v>
      </c>
      <c r="E241" s="47">
        <v>0.36</v>
      </c>
      <c r="F241" s="47">
        <v>0.42</v>
      </c>
      <c r="G241" s="47">
        <v>0.48</v>
      </c>
      <c r="H241" s="47">
        <v>0.54</v>
      </c>
      <c r="I241" s="47">
        <v>0.6</v>
      </c>
      <c r="J241" s="35" t="s">
        <v>505</v>
      </c>
      <c r="K241" s="15" t="s">
        <v>515</v>
      </c>
      <c r="L241" s="39" t="s">
        <v>564</v>
      </c>
    </row>
    <row r="242" spans="1:12" ht="22.5">
      <c r="A242" s="15" t="s">
        <v>355</v>
      </c>
      <c r="B242" s="20">
        <v>40087</v>
      </c>
      <c r="C242" s="21"/>
      <c r="D242" s="17">
        <v>0.3</v>
      </c>
      <c r="E242" s="47">
        <v>0.36</v>
      </c>
      <c r="F242" s="47">
        <v>0.42</v>
      </c>
      <c r="G242" s="47">
        <v>0.48</v>
      </c>
      <c r="H242" s="47">
        <v>0.54</v>
      </c>
      <c r="I242" s="47">
        <v>0.6</v>
      </c>
      <c r="J242" s="35" t="s">
        <v>505</v>
      </c>
      <c r="K242" s="15" t="s">
        <v>515</v>
      </c>
      <c r="L242" s="39" t="s">
        <v>564</v>
      </c>
    </row>
    <row r="243" spans="1:12" ht="22.5">
      <c r="A243" s="15" t="s">
        <v>356</v>
      </c>
      <c r="B243" s="20">
        <v>40087</v>
      </c>
      <c r="C243" s="21"/>
      <c r="D243" s="17">
        <v>0.3</v>
      </c>
      <c r="E243" s="47">
        <v>0.36</v>
      </c>
      <c r="F243" s="47">
        <v>0.42</v>
      </c>
      <c r="G243" s="47">
        <v>0.48</v>
      </c>
      <c r="H243" s="47">
        <v>0.54</v>
      </c>
      <c r="I243" s="47">
        <v>0.6</v>
      </c>
      <c r="J243" s="11" t="s">
        <v>505</v>
      </c>
      <c r="K243" s="11" t="s">
        <v>515</v>
      </c>
      <c r="L243" s="39" t="s">
        <v>564</v>
      </c>
    </row>
    <row r="244" spans="1:12" ht="22.5">
      <c r="A244" s="15" t="s">
        <v>357</v>
      </c>
      <c r="B244" s="20">
        <v>40087</v>
      </c>
      <c r="C244" s="21"/>
      <c r="D244" s="17">
        <v>0.8</v>
      </c>
      <c r="E244" s="47">
        <v>0.96</v>
      </c>
      <c r="F244" s="47">
        <v>1.1199999999999999</v>
      </c>
      <c r="G244" s="47">
        <v>1.2800000000000002</v>
      </c>
      <c r="H244" s="47">
        <v>1.4400000000000002</v>
      </c>
      <c r="I244" s="47">
        <v>1.6</v>
      </c>
      <c r="J244" s="35" t="s">
        <v>505</v>
      </c>
      <c r="K244" s="15" t="s">
        <v>515</v>
      </c>
      <c r="L244" s="39" t="s">
        <v>564</v>
      </c>
    </row>
    <row r="245" spans="1:12" ht="22.5">
      <c r="A245" s="15" t="s">
        <v>359</v>
      </c>
      <c r="B245" s="20">
        <v>40817</v>
      </c>
      <c r="C245" s="21"/>
      <c r="D245" s="17">
        <v>0.3</v>
      </c>
      <c r="E245" s="47">
        <v>0.36</v>
      </c>
      <c r="F245" s="47">
        <v>0.42</v>
      </c>
      <c r="G245" s="47">
        <v>0.48</v>
      </c>
      <c r="H245" s="47">
        <v>0.54</v>
      </c>
      <c r="I245" s="47">
        <v>0.6</v>
      </c>
      <c r="J245" s="35" t="s">
        <v>505</v>
      </c>
      <c r="K245" s="15" t="s">
        <v>515</v>
      </c>
      <c r="L245" s="39" t="s">
        <v>610</v>
      </c>
    </row>
    <row r="246" spans="1:12" ht="22.5">
      <c r="A246" s="38" t="s">
        <v>360</v>
      </c>
      <c r="B246" s="42">
        <v>40817</v>
      </c>
      <c r="D246" s="47">
        <v>0.44</v>
      </c>
      <c r="E246" s="47">
        <v>0.52800000000000002</v>
      </c>
      <c r="F246" s="47">
        <v>0.61599999999999999</v>
      </c>
      <c r="G246" s="47">
        <v>0.70400000000000007</v>
      </c>
      <c r="H246" s="47">
        <v>0.79200000000000004</v>
      </c>
      <c r="I246" s="47">
        <v>0.88</v>
      </c>
      <c r="J246" s="35" t="s">
        <v>505</v>
      </c>
      <c r="K246" s="15" t="s">
        <v>515</v>
      </c>
      <c r="L246" s="39" t="s">
        <v>610</v>
      </c>
    </row>
    <row r="247" spans="1:12" ht="22.5">
      <c r="A247" s="38" t="s">
        <v>361</v>
      </c>
      <c r="B247" s="42">
        <v>40087</v>
      </c>
      <c r="D247" s="47">
        <v>0.3</v>
      </c>
      <c r="E247" s="47">
        <v>0.36</v>
      </c>
      <c r="F247" s="47">
        <v>0.42</v>
      </c>
      <c r="G247" s="47">
        <v>0.48</v>
      </c>
      <c r="H247" s="47">
        <v>0.54</v>
      </c>
      <c r="I247" s="47">
        <v>0.6</v>
      </c>
      <c r="J247" s="35" t="s">
        <v>505</v>
      </c>
      <c r="K247" s="15" t="s">
        <v>515</v>
      </c>
      <c r="L247" s="39" t="s">
        <v>564</v>
      </c>
    </row>
    <row r="248" spans="1:12" ht="22.5">
      <c r="A248" s="15" t="s">
        <v>362</v>
      </c>
      <c r="B248" s="20">
        <v>40087</v>
      </c>
      <c r="C248" s="21"/>
      <c r="D248" s="17">
        <v>0.3</v>
      </c>
      <c r="E248" s="47">
        <v>0.36</v>
      </c>
      <c r="F248" s="47">
        <v>0.42</v>
      </c>
      <c r="G248" s="47">
        <v>0.48</v>
      </c>
      <c r="H248" s="47">
        <v>0.54</v>
      </c>
      <c r="I248" s="47">
        <v>0.6</v>
      </c>
      <c r="J248" s="15" t="s">
        <v>505</v>
      </c>
      <c r="K248" s="15" t="s">
        <v>515</v>
      </c>
      <c r="L248" s="39" t="s">
        <v>564</v>
      </c>
    </row>
    <row r="249" spans="1:12" ht="22.5">
      <c r="A249" s="38" t="s">
        <v>363</v>
      </c>
      <c r="B249" s="42">
        <v>40817</v>
      </c>
      <c r="D249" s="47">
        <v>0.44</v>
      </c>
      <c r="E249" s="47">
        <v>0.52800000000000002</v>
      </c>
      <c r="F249" s="47">
        <v>0.61599999999999999</v>
      </c>
      <c r="G249" s="47">
        <v>0.70400000000000007</v>
      </c>
      <c r="H249" s="47">
        <v>0.79200000000000004</v>
      </c>
      <c r="I249" s="47">
        <v>0.88</v>
      </c>
      <c r="J249" s="35" t="s">
        <v>505</v>
      </c>
      <c r="K249" s="15" t="s">
        <v>515</v>
      </c>
      <c r="L249" s="39" t="s">
        <v>610</v>
      </c>
    </row>
    <row r="250" spans="1:12" ht="22.5">
      <c r="A250" s="38" t="s">
        <v>364</v>
      </c>
      <c r="B250" s="42">
        <v>40817</v>
      </c>
      <c r="D250" s="47">
        <v>0.44</v>
      </c>
      <c r="E250" s="47">
        <v>0.52800000000000002</v>
      </c>
      <c r="F250" s="47">
        <v>0.61599999999999999</v>
      </c>
      <c r="G250" s="47">
        <v>0.70400000000000007</v>
      </c>
      <c r="H250" s="47">
        <v>0.79200000000000004</v>
      </c>
      <c r="I250" s="47">
        <v>0.88</v>
      </c>
      <c r="J250" s="35" t="s">
        <v>505</v>
      </c>
      <c r="K250" s="15" t="s">
        <v>515</v>
      </c>
      <c r="L250" s="39" t="s">
        <v>610</v>
      </c>
    </row>
    <row r="251" spans="1:12" ht="22.5">
      <c r="A251" s="15" t="s">
        <v>365</v>
      </c>
      <c r="B251" s="20">
        <v>38261</v>
      </c>
      <c r="C251" s="15"/>
      <c r="D251" s="17">
        <v>4.09</v>
      </c>
      <c r="E251" s="47">
        <v>4.9079999999999995</v>
      </c>
      <c r="F251" s="47">
        <v>5.7259999999999991</v>
      </c>
      <c r="G251" s="47">
        <v>6.5440000000000005</v>
      </c>
      <c r="H251" s="47">
        <v>7.3620000000000001</v>
      </c>
      <c r="I251" s="47">
        <v>8.18</v>
      </c>
      <c r="J251" s="35" t="s">
        <v>505</v>
      </c>
      <c r="K251" s="15" t="s">
        <v>515</v>
      </c>
      <c r="L251" s="39" t="s">
        <v>532</v>
      </c>
    </row>
    <row r="252" spans="1:12" ht="22.5">
      <c r="A252" s="15" t="s">
        <v>366</v>
      </c>
      <c r="B252" s="20">
        <v>38261</v>
      </c>
      <c r="C252" s="15"/>
      <c r="D252" s="17">
        <v>4.09</v>
      </c>
      <c r="E252" s="47">
        <v>4.9079999999999995</v>
      </c>
      <c r="F252" s="47">
        <v>5.7259999999999991</v>
      </c>
      <c r="G252" s="47">
        <v>6.5440000000000005</v>
      </c>
      <c r="H252" s="47">
        <v>7.3620000000000001</v>
      </c>
      <c r="I252" s="47">
        <v>8.18</v>
      </c>
      <c r="J252" s="35" t="s">
        <v>505</v>
      </c>
      <c r="K252" s="15" t="s">
        <v>515</v>
      </c>
      <c r="L252" s="39" t="s">
        <v>532</v>
      </c>
    </row>
    <row r="253" spans="1:12" ht="22.5">
      <c r="A253" s="15" t="s">
        <v>367</v>
      </c>
      <c r="B253" s="20">
        <v>38261</v>
      </c>
      <c r="C253" s="15"/>
      <c r="D253" s="17">
        <v>4.09</v>
      </c>
      <c r="E253" s="47">
        <v>4.9079999999999995</v>
      </c>
      <c r="F253" s="47">
        <v>5.7259999999999991</v>
      </c>
      <c r="G253" s="47">
        <v>6.5440000000000005</v>
      </c>
      <c r="H253" s="47">
        <v>7.3620000000000001</v>
      </c>
      <c r="I253" s="47">
        <v>8.18</v>
      </c>
      <c r="J253" s="35" t="s">
        <v>505</v>
      </c>
      <c r="K253" s="15" t="s">
        <v>515</v>
      </c>
      <c r="L253" s="39" t="s">
        <v>532</v>
      </c>
    </row>
    <row r="254" spans="1:12" ht="22.5">
      <c r="A254" s="38" t="s">
        <v>368</v>
      </c>
      <c r="B254" s="42">
        <v>40087</v>
      </c>
      <c r="D254" s="47">
        <v>1.98</v>
      </c>
      <c r="E254" s="47">
        <f t="shared" ref="E254:E256" si="15">D254*1.2</f>
        <v>2.3759999999999999</v>
      </c>
      <c r="F254" s="47">
        <f t="shared" ref="F254:F256" si="16">D254*1.4</f>
        <v>2.7719999999999998</v>
      </c>
      <c r="G254" s="47">
        <f t="shared" ref="G254:G256" si="17">D254*1.6</f>
        <v>3.1680000000000001</v>
      </c>
      <c r="H254" s="47">
        <f t="shared" ref="H254:H256" si="18">D254*1.8</f>
        <v>3.5640000000000001</v>
      </c>
      <c r="I254" s="47">
        <f t="shared" ref="I254:I256" si="19">D254*2</f>
        <v>3.96</v>
      </c>
      <c r="J254" s="35" t="s">
        <v>505</v>
      </c>
      <c r="K254" s="15" t="s">
        <v>515</v>
      </c>
      <c r="L254" s="39" t="s">
        <v>564</v>
      </c>
    </row>
    <row r="255" spans="1:12" ht="22.5">
      <c r="A255" s="38" t="s">
        <v>369</v>
      </c>
      <c r="B255" s="42">
        <v>40087</v>
      </c>
      <c r="D255" s="47">
        <v>1.98</v>
      </c>
      <c r="E255" s="47">
        <f t="shared" si="15"/>
        <v>2.3759999999999999</v>
      </c>
      <c r="F255" s="47">
        <f t="shared" si="16"/>
        <v>2.7719999999999998</v>
      </c>
      <c r="G255" s="47">
        <f t="shared" si="17"/>
        <v>3.1680000000000001</v>
      </c>
      <c r="H255" s="47">
        <f t="shared" si="18"/>
        <v>3.5640000000000001</v>
      </c>
      <c r="I255" s="47">
        <f t="shared" si="19"/>
        <v>3.96</v>
      </c>
      <c r="J255" s="35" t="s">
        <v>505</v>
      </c>
      <c r="K255" s="15" t="s">
        <v>515</v>
      </c>
      <c r="L255" s="39" t="s">
        <v>564</v>
      </c>
    </row>
    <row r="256" spans="1:12" ht="22.5">
      <c r="A256" s="38" t="s">
        <v>370</v>
      </c>
      <c r="B256" s="42">
        <v>40087</v>
      </c>
      <c r="D256" s="47">
        <v>1.75</v>
      </c>
      <c r="E256" s="47">
        <f t="shared" si="15"/>
        <v>2.1</v>
      </c>
      <c r="F256" s="47">
        <f t="shared" si="16"/>
        <v>2.4499999999999997</v>
      </c>
      <c r="G256" s="47">
        <f t="shared" si="17"/>
        <v>2.8000000000000003</v>
      </c>
      <c r="H256" s="47">
        <f t="shared" si="18"/>
        <v>3.15</v>
      </c>
      <c r="I256" s="47">
        <f t="shared" si="19"/>
        <v>3.5</v>
      </c>
      <c r="J256" s="35" t="s">
        <v>505</v>
      </c>
      <c r="K256" s="15" t="s">
        <v>515</v>
      </c>
      <c r="L256" s="39" t="s">
        <v>564</v>
      </c>
    </row>
    <row r="257" spans="1:13" ht="22.5">
      <c r="A257" s="15" t="s">
        <v>371</v>
      </c>
      <c r="B257" s="20">
        <v>40817</v>
      </c>
      <c r="C257" s="15"/>
      <c r="D257" s="17">
        <v>1.8</v>
      </c>
      <c r="E257" s="47">
        <v>2.16</v>
      </c>
      <c r="F257" s="47">
        <v>2.52</v>
      </c>
      <c r="G257" s="47">
        <v>2.8800000000000003</v>
      </c>
      <c r="H257" s="47">
        <v>3.24</v>
      </c>
      <c r="I257" s="47">
        <v>3.6</v>
      </c>
      <c r="J257" s="35" t="s">
        <v>505</v>
      </c>
      <c r="K257" s="15" t="s">
        <v>515</v>
      </c>
      <c r="L257" s="39" t="s">
        <v>610</v>
      </c>
    </row>
    <row r="258" spans="1:13">
      <c r="A258" s="15" t="s">
        <v>372</v>
      </c>
      <c r="B258" s="20">
        <v>37895</v>
      </c>
      <c r="C258" s="15"/>
      <c r="D258" s="17">
        <v>1.05</v>
      </c>
      <c r="E258" s="47">
        <f t="shared" ref="E258:E286" si="20">D258*1.2</f>
        <v>1.26</v>
      </c>
      <c r="F258" s="47">
        <f t="shared" ref="F258:F286" si="21">D258*1.4</f>
        <v>1.47</v>
      </c>
      <c r="G258" s="47">
        <f t="shared" ref="G258:G286" si="22">D258*1.6</f>
        <v>1.6800000000000002</v>
      </c>
      <c r="H258" s="47">
        <f t="shared" ref="H258:H286" si="23">D258*1.8</f>
        <v>1.8900000000000001</v>
      </c>
      <c r="I258" s="47">
        <f t="shared" ref="I258:I286" si="24">D258*2</f>
        <v>2.1</v>
      </c>
      <c r="J258" s="35" t="s">
        <v>505</v>
      </c>
      <c r="K258" s="15" t="s">
        <v>515</v>
      </c>
    </row>
    <row r="259" spans="1:13">
      <c r="A259" s="15" t="s">
        <v>372</v>
      </c>
      <c r="B259" s="20">
        <v>37895</v>
      </c>
      <c r="C259" s="15"/>
      <c r="D259" s="17">
        <v>0.8</v>
      </c>
      <c r="E259" s="47">
        <f t="shared" si="20"/>
        <v>0.96</v>
      </c>
      <c r="F259" s="47">
        <f t="shared" si="21"/>
        <v>1.1199999999999999</v>
      </c>
      <c r="G259" s="47">
        <f t="shared" si="22"/>
        <v>1.2800000000000002</v>
      </c>
      <c r="H259" s="47">
        <f t="shared" si="23"/>
        <v>1.4400000000000002</v>
      </c>
      <c r="I259" s="47">
        <f t="shared" si="24"/>
        <v>1.6</v>
      </c>
      <c r="J259" s="35" t="s">
        <v>505</v>
      </c>
      <c r="K259" s="15" t="s">
        <v>516</v>
      </c>
      <c r="M259" s="39" t="s">
        <v>512</v>
      </c>
    </row>
    <row r="260" spans="1:13" ht="22.5">
      <c r="A260" s="38" t="s">
        <v>373</v>
      </c>
      <c r="B260" s="42">
        <v>40087</v>
      </c>
      <c r="D260" s="47">
        <v>1.25</v>
      </c>
      <c r="E260" s="47">
        <f t="shared" si="20"/>
        <v>1.5</v>
      </c>
      <c r="F260" s="47">
        <f t="shared" si="21"/>
        <v>1.75</v>
      </c>
      <c r="G260" s="47">
        <f t="shared" si="22"/>
        <v>2</v>
      </c>
      <c r="H260" s="47">
        <f t="shared" si="23"/>
        <v>2.25</v>
      </c>
      <c r="I260" s="47">
        <f t="shared" si="24"/>
        <v>2.5</v>
      </c>
      <c r="J260" s="35" t="s">
        <v>505</v>
      </c>
      <c r="K260" s="15" t="s">
        <v>515</v>
      </c>
      <c r="L260" s="39" t="s">
        <v>564</v>
      </c>
    </row>
    <row r="261" spans="1:13">
      <c r="A261" s="15" t="s">
        <v>374</v>
      </c>
      <c r="B261" s="20">
        <v>37895</v>
      </c>
      <c r="C261" s="15"/>
      <c r="D261" s="17">
        <v>1.73</v>
      </c>
      <c r="E261" s="47">
        <f t="shared" si="20"/>
        <v>2.0760000000000001</v>
      </c>
      <c r="F261" s="47">
        <f t="shared" si="21"/>
        <v>2.4219999999999997</v>
      </c>
      <c r="G261" s="47">
        <f t="shared" si="22"/>
        <v>2.7680000000000002</v>
      </c>
      <c r="H261" s="47">
        <f t="shared" si="23"/>
        <v>3.1139999999999999</v>
      </c>
      <c r="I261" s="47">
        <f t="shared" si="24"/>
        <v>3.46</v>
      </c>
      <c r="J261" s="35" t="s">
        <v>505</v>
      </c>
      <c r="K261" s="15" t="s">
        <v>515</v>
      </c>
    </row>
    <row r="262" spans="1:13">
      <c r="A262" s="15" t="s">
        <v>375</v>
      </c>
      <c r="B262" s="20">
        <v>37895</v>
      </c>
      <c r="C262" s="15"/>
      <c r="D262" s="17">
        <v>1.75</v>
      </c>
      <c r="E262" s="47">
        <f t="shared" si="20"/>
        <v>2.1</v>
      </c>
      <c r="F262" s="47">
        <f t="shared" si="21"/>
        <v>2.4499999999999997</v>
      </c>
      <c r="G262" s="47">
        <f t="shared" si="22"/>
        <v>2.8000000000000003</v>
      </c>
      <c r="H262" s="47">
        <f t="shared" si="23"/>
        <v>3.15</v>
      </c>
      <c r="I262" s="47">
        <f t="shared" si="24"/>
        <v>3.5</v>
      </c>
      <c r="J262" s="35" t="s">
        <v>505</v>
      </c>
      <c r="K262" s="15" t="s">
        <v>515</v>
      </c>
    </row>
    <row r="263" spans="1:13" ht="22.5">
      <c r="A263" s="15" t="s">
        <v>376</v>
      </c>
      <c r="B263" s="20">
        <v>38261</v>
      </c>
      <c r="C263" s="15"/>
      <c r="D263" s="17">
        <v>51.3</v>
      </c>
      <c r="E263" s="47">
        <f t="shared" si="20"/>
        <v>61.559999999999995</v>
      </c>
      <c r="F263" s="47">
        <f t="shared" si="21"/>
        <v>71.819999999999993</v>
      </c>
      <c r="G263" s="47">
        <f t="shared" si="22"/>
        <v>82.08</v>
      </c>
      <c r="H263" s="47">
        <f t="shared" si="23"/>
        <v>92.34</v>
      </c>
      <c r="I263" s="47">
        <f t="shared" si="24"/>
        <v>102.6</v>
      </c>
      <c r="J263" s="35" t="s">
        <v>505</v>
      </c>
      <c r="K263" s="15" t="s">
        <v>515</v>
      </c>
      <c r="L263" s="39" t="s">
        <v>532</v>
      </c>
    </row>
    <row r="264" spans="1:13" ht="22.5">
      <c r="A264" s="15" t="s">
        <v>377</v>
      </c>
      <c r="B264" s="20">
        <v>38261</v>
      </c>
      <c r="C264" s="15"/>
      <c r="D264" s="17">
        <v>51.3</v>
      </c>
      <c r="E264" s="47">
        <f t="shared" si="20"/>
        <v>61.559999999999995</v>
      </c>
      <c r="F264" s="47">
        <f t="shared" si="21"/>
        <v>71.819999999999993</v>
      </c>
      <c r="G264" s="47">
        <f t="shared" si="22"/>
        <v>82.08</v>
      </c>
      <c r="H264" s="47">
        <f t="shared" si="23"/>
        <v>92.34</v>
      </c>
      <c r="I264" s="47">
        <f t="shared" si="24"/>
        <v>102.6</v>
      </c>
      <c r="J264" s="35" t="s">
        <v>505</v>
      </c>
      <c r="K264" s="15" t="s">
        <v>515</v>
      </c>
      <c r="L264" s="39" t="s">
        <v>532</v>
      </c>
    </row>
    <row r="265" spans="1:13" ht="22.5">
      <c r="A265" s="15" t="s">
        <v>378</v>
      </c>
      <c r="B265" s="20">
        <v>38261</v>
      </c>
      <c r="C265" s="15"/>
      <c r="D265" s="17">
        <v>51.3</v>
      </c>
      <c r="E265" s="47">
        <f t="shared" si="20"/>
        <v>61.559999999999995</v>
      </c>
      <c r="F265" s="47">
        <f t="shared" si="21"/>
        <v>71.819999999999993</v>
      </c>
      <c r="G265" s="47">
        <f t="shared" si="22"/>
        <v>82.08</v>
      </c>
      <c r="H265" s="47">
        <f t="shared" si="23"/>
        <v>92.34</v>
      </c>
      <c r="I265" s="47">
        <f t="shared" si="24"/>
        <v>102.6</v>
      </c>
      <c r="J265" s="35" t="s">
        <v>505</v>
      </c>
      <c r="K265" s="15" t="s">
        <v>515</v>
      </c>
      <c r="L265" s="39" t="s">
        <v>532</v>
      </c>
    </row>
    <row r="266" spans="1:13" ht="22.5">
      <c r="A266" s="15" t="s">
        <v>379</v>
      </c>
      <c r="B266" s="20">
        <v>38261</v>
      </c>
      <c r="C266" s="15"/>
      <c r="D266" s="17">
        <v>51.3</v>
      </c>
      <c r="E266" s="47">
        <f t="shared" si="20"/>
        <v>61.559999999999995</v>
      </c>
      <c r="F266" s="47">
        <f t="shared" si="21"/>
        <v>71.819999999999993</v>
      </c>
      <c r="G266" s="47">
        <f t="shared" si="22"/>
        <v>82.08</v>
      </c>
      <c r="H266" s="47">
        <f t="shared" si="23"/>
        <v>92.34</v>
      </c>
      <c r="I266" s="47">
        <f t="shared" si="24"/>
        <v>102.6</v>
      </c>
      <c r="J266" s="35" t="s">
        <v>505</v>
      </c>
      <c r="K266" s="15" t="s">
        <v>515</v>
      </c>
      <c r="L266" s="39" t="s">
        <v>532</v>
      </c>
    </row>
    <row r="267" spans="1:13" ht="22.5">
      <c r="A267" s="15" t="s">
        <v>380</v>
      </c>
      <c r="B267" s="20">
        <v>38261</v>
      </c>
      <c r="C267" s="15"/>
      <c r="D267" s="17">
        <v>51.3</v>
      </c>
      <c r="E267" s="47">
        <f t="shared" si="20"/>
        <v>61.559999999999995</v>
      </c>
      <c r="F267" s="47">
        <f t="shared" si="21"/>
        <v>71.819999999999993</v>
      </c>
      <c r="G267" s="47">
        <f t="shared" si="22"/>
        <v>82.08</v>
      </c>
      <c r="H267" s="47">
        <f t="shared" si="23"/>
        <v>92.34</v>
      </c>
      <c r="I267" s="47">
        <f t="shared" si="24"/>
        <v>102.6</v>
      </c>
      <c r="J267" s="35" t="s">
        <v>505</v>
      </c>
      <c r="K267" s="15" t="s">
        <v>515</v>
      </c>
      <c r="L267" s="39" t="s">
        <v>532</v>
      </c>
    </row>
    <row r="268" spans="1:13" ht="22.5">
      <c r="A268" s="15" t="s">
        <v>381</v>
      </c>
      <c r="B268" s="20">
        <v>38261</v>
      </c>
      <c r="C268" s="15"/>
      <c r="D268" s="17">
        <v>51.3</v>
      </c>
      <c r="E268" s="47">
        <f t="shared" si="20"/>
        <v>61.559999999999995</v>
      </c>
      <c r="F268" s="47">
        <f t="shared" si="21"/>
        <v>71.819999999999993</v>
      </c>
      <c r="G268" s="47">
        <f t="shared" si="22"/>
        <v>82.08</v>
      </c>
      <c r="H268" s="47">
        <f t="shared" si="23"/>
        <v>92.34</v>
      </c>
      <c r="I268" s="47">
        <f t="shared" si="24"/>
        <v>102.6</v>
      </c>
      <c r="J268" s="35" t="s">
        <v>505</v>
      </c>
      <c r="K268" s="15" t="s">
        <v>515</v>
      </c>
      <c r="L268" s="39" t="s">
        <v>532</v>
      </c>
    </row>
    <row r="269" spans="1:13" ht="22.5">
      <c r="A269" s="15" t="s">
        <v>382</v>
      </c>
      <c r="B269" s="20">
        <v>38261</v>
      </c>
      <c r="C269" s="15"/>
      <c r="D269" s="17">
        <v>51.3</v>
      </c>
      <c r="E269" s="47">
        <f t="shared" si="20"/>
        <v>61.559999999999995</v>
      </c>
      <c r="F269" s="47">
        <f t="shared" si="21"/>
        <v>71.819999999999993</v>
      </c>
      <c r="G269" s="47">
        <f t="shared" si="22"/>
        <v>82.08</v>
      </c>
      <c r="H269" s="47">
        <f t="shared" si="23"/>
        <v>92.34</v>
      </c>
      <c r="I269" s="47">
        <f t="shared" si="24"/>
        <v>102.6</v>
      </c>
      <c r="J269" s="35" t="s">
        <v>505</v>
      </c>
      <c r="K269" s="15" t="s">
        <v>515</v>
      </c>
      <c r="L269" s="39" t="s">
        <v>532</v>
      </c>
    </row>
    <row r="270" spans="1:13" ht="22.5">
      <c r="A270" s="15" t="s">
        <v>383</v>
      </c>
      <c r="B270" s="20">
        <v>38261</v>
      </c>
      <c r="C270" s="15"/>
      <c r="D270" s="17">
        <v>51.3</v>
      </c>
      <c r="E270" s="47">
        <f t="shared" si="20"/>
        <v>61.559999999999995</v>
      </c>
      <c r="F270" s="47">
        <f t="shared" si="21"/>
        <v>71.819999999999993</v>
      </c>
      <c r="G270" s="47">
        <f t="shared" si="22"/>
        <v>82.08</v>
      </c>
      <c r="H270" s="47">
        <f t="shared" si="23"/>
        <v>92.34</v>
      </c>
      <c r="I270" s="47">
        <f t="shared" si="24"/>
        <v>102.6</v>
      </c>
      <c r="J270" s="35" t="s">
        <v>505</v>
      </c>
      <c r="K270" s="15" t="s">
        <v>515</v>
      </c>
      <c r="L270" s="39" t="s">
        <v>532</v>
      </c>
    </row>
    <row r="271" spans="1:13" ht="22.5">
      <c r="A271" s="15" t="s">
        <v>384</v>
      </c>
      <c r="B271" s="20">
        <v>38261</v>
      </c>
      <c r="C271" s="15"/>
      <c r="D271" s="17">
        <v>51.3</v>
      </c>
      <c r="E271" s="47">
        <f t="shared" si="20"/>
        <v>61.559999999999995</v>
      </c>
      <c r="F271" s="47">
        <f t="shared" si="21"/>
        <v>71.819999999999993</v>
      </c>
      <c r="G271" s="47">
        <f t="shared" si="22"/>
        <v>82.08</v>
      </c>
      <c r="H271" s="47">
        <f t="shared" si="23"/>
        <v>92.34</v>
      </c>
      <c r="I271" s="47">
        <f t="shared" si="24"/>
        <v>102.6</v>
      </c>
      <c r="J271" s="35" t="s">
        <v>505</v>
      </c>
      <c r="K271" s="15" t="s">
        <v>515</v>
      </c>
      <c r="L271" s="39" t="s">
        <v>532</v>
      </c>
    </row>
    <row r="272" spans="1:13" ht="22.5">
      <c r="A272" s="15" t="s">
        <v>385</v>
      </c>
      <c r="B272" s="20">
        <v>38261</v>
      </c>
      <c r="C272" s="15"/>
      <c r="D272" s="17">
        <v>51.3</v>
      </c>
      <c r="E272" s="47">
        <f t="shared" si="20"/>
        <v>61.559999999999995</v>
      </c>
      <c r="F272" s="47">
        <f t="shared" si="21"/>
        <v>71.819999999999993</v>
      </c>
      <c r="G272" s="47">
        <f t="shared" si="22"/>
        <v>82.08</v>
      </c>
      <c r="H272" s="47">
        <f t="shared" si="23"/>
        <v>92.34</v>
      </c>
      <c r="I272" s="47">
        <f t="shared" si="24"/>
        <v>102.6</v>
      </c>
      <c r="J272" s="35" t="s">
        <v>505</v>
      </c>
      <c r="K272" s="15" t="s">
        <v>515</v>
      </c>
      <c r="L272" s="39" t="s">
        <v>532</v>
      </c>
    </row>
    <row r="273" spans="1:13" ht="22.5">
      <c r="A273" s="15" t="s">
        <v>386</v>
      </c>
      <c r="B273" s="20">
        <v>38261</v>
      </c>
      <c r="C273" s="15"/>
      <c r="D273" s="17">
        <v>51.3</v>
      </c>
      <c r="E273" s="47">
        <f t="shared" si="20"/>
        <v>61.559999999999995</v>
      </c>
      <c r="F273" s="47">
        <f t="shared" si="21"/>
        <v>71.819999999999993</v>
      </c>
      <c r="G273" s="47">
        <f t="shared" si="22"/>
        <v>82.08</v>
      </c>
      <c r="H273" s="47">
        <f t="shared" si="23"/>
        <v>92.34</v>
      </c>
      <c r="I273" s="47">
        <f t="shared" si="24"/>
        <v>102.6</v>
      </c>
      <c r="J273" s="35" t="s">
        <v>505</v>
      </c>
      <c r="K273" s="15" t="s">
        <v>515</v>
      </c>
      <c r="L273" s="39" t="s">
        <v>532</v>
      </c>
    </row>
    <row r="274" spans="1:13">
      <c r="A274" s="15" t="s">
        <v>514</v>
      </c>
      <c r="B274" s="20">
        <v>37895</v>
      </c>
      <c r="C274" s="15"/>
      <c r="D274" s="17">
        <v>4</v>
      </c>
      <c r="E274" s="47">
        <f t="shared" si="20"/>
        <v>4.8</v>
      </c>
      <c r="F274" s="47">
        <f t="shared" si="21"/>
        <v>5.6</v>
      </c>
      <c r="G274" s="47">
        <f t="shared" si="22"/>
        <v>6.4</v>
      </c>
      <c r="H274" s="47">
        <f t="shared" si="23"/>
        <v>7.2</v>
      </c>
      <c r="I274" s="47">
        <f t="shared" si="24"/>
        <v>8</v>
      </c>
      <c r="J274" s="35" t="s">
        <v>505</v>
      </c>
      <c r="K274" s="15" t="s">
        <v>516</v>
      </c>
      <c r="M274" s="39" t="s">
        <v>512</v>
      </c>
    </row>
    <row r="275" spans="1:13" ht="22.5">
      <c r="A275" s="15" t="s">
        <v>387</v>
      </c>
      <c r="B275" s="20">
        <v>38261</v>
      </c>
      <c r="C275" s="15"/>
      <c r="D275" s="17">
        <v>8</v>
      </c>
      <c r="E275" s="47">
        <f t="shared" si="20"/>
        <v>9.6</v>
      </c>
      <c r="F275" s="47">
        <f t="shared" si="21"/>
        <v>11.2</v>
      </c>
      <c r="G275" s="47">
        <f t="shared" si="22"/>
        <v>12.8</v>
      </c>
      <c r="H275" s="47">
        <f t="shared" si="23"/>
        <v>14.4</v>
      </c>
      <c r="I275" s="47">
        <f t="shared" si="24"/>
        <v>16</v>
      </c>
      <c r="J275" s="35" t="s">
        <v>505</v>
      </c>
      <c r="K275" s="15" t="s">
        <v>515</v>
      </c>
      <c r="L275" s="39" t="s">
        <v>532</v>
      </c>
    </row>
    <row r="276" spans="1:13" ht="22.5">
      <c r="A276" s="15" t="s">
        <v>388</v>
      </c>
      <c r="B276" s="20">
        <v>38261</v>
      </c>
      <c r="C276" s="15"/>
      <c r="D276" s="17">
        <v>8</v>
      </c>
      <c r="E276" s="47">
        <f t="shared" si="20"/>
        <v>9.6</v>
      </c>
      <c r="F276" s="47">
        <f t="shared" si="21"/>
        <v>11.2</v>
      </c>
      <c r="G276" s="47">
        <f t="shared" si="22"/>
        <v>12.8</v>
      </c>
      <c r="H276" s="47">
        <f t="shared" si="23"/>
        <v>14.4</v>
      </c>
      <c r="I276" s="47">
        <f t="shared" si="24"/>
        <v>16</v>
      </c>
      <c r="J276" s="35" t="s">
        <v>505</v>
      </c>
      <c r="K276" s="15" t="s">
        <v>515</v>
      </c>
      <c r="L276" s="39" t="s">
        <v>532</v>
      </c>
    </row>
    <row r="277" spans="1:13" ht="22.5">
      <c r="A277" s="15" t="s">
        <v>389</v>
      </c>
      <c r="B277" s="20">
        <v>38261</v>
      </c>
      <c r="C277" s="15"/>
      <c r="D277" s="17">
        <v>8</v>
      </c>
      <c r="E277" s="47">
        <f t="shared" si="20"/>
        <v>9.6</v>
      </c>
      <c r="F277" s="47">
        <f t="shared" si="21"/>
        <v>11.2</v>
      </c>
      <c r="G277" s="47">
        <f t="shared" si="22"/>
        <v>12.8</v>
      </c>
      <c r="H277" s="47">
        <f t="shared" si="23"/>
        <v>14.4</v>
      </c>
      <c r="I277" s="47">
        <f t="shared" si="24"/>
        <v>16</v>
      </c>
      <c r="J277" s="35" t="s">
        <v>505</v>
      </c>
      <c r="K277" s="15" t="s">
        <v>515</v>
      </c>
      <c r="L277" s="39" t="s">
        <v>532</v>
      </c>
    </row>
    <row r="278" spans="1:13" ht="22.5">
      <c r="A278" s="15" t="s">
        <v>390</v>
      </c>
      <c r="B278" s="20">
        <v>38261</v>
      </c>
      <c r="C278" s="15"/>
      <c r="D278" s="17">
        <v>8</v>
      </c>
      <c r="E278" s="47">
        <f t="shared" si="20"/>
        <v>9.6</v>
      </c>
      <c r="F278" s="47">
        <f t="shared" si="21"/>
        <v>11.2</v>
      </c>
      <c r="G278" s="47">
        <f t="shared" si="22"/>
        <v>12.8</v>
      </c>
      <c r="H278" s="47">
        <f t="shared" si="23"/>
        <v>14.4</v>
      </c>
      <c r="I278" s="47">
        <f t="shared" si="24"/>
        <v>16</v>
      </c>
      <c r="J278" s="35" t="s">
        <v>505</v>
      </c>
      <c r="K278" s="15" t="s">
        <v>515</v>
      </c>
      <c r="L278" s="39" t="s">
        <v>532</v>
      </c>
    </row>
    <row r="279" spans="1:13" ht="22.5">
      <c r="A279" s="15" t="s">
        <v>391</v>
      </c>
      <c r="B279" s="64">
        <v>39722</v>
      </c>
      <c r="C279" s="15"/>
      <c r="D279" s="17">
        <v>1.5</v>
      </c>
      <c r="E279" s="47">
        <f t="shared" si="20"/>
        <v>1.7999999999999998</v>
      </c>
      <c r="F279" s="47">
        <f t="shared" si="21"/>
        <v>2.0999999999999996</v>
      </c>
      <c r="G279" s="47">
        <f t="shared" si="22"/>
        <v>2.4000000000000004</v>
      </c>
      <c r="H279" s="47">
        <f t="shared" si="23"/>
        <v>2.7</v>
      </c>
      <c r="I279" s="47">
        <f t="shared" si="24"/>
        <v>3</v>
      </c>
      <c r="J279" s="11" t="s">
        <v>505</v>
      </c>
      <c r="K279" s="11" t="s">
        <v>515</v>
      </c>
      <c r="L279" s="39" t="s">
        <v>530</v>
      </c>
    </row>
    <row r="280" spans="1:13" ht="22.5">
      <c r="A280" s="38" t="s">
        <v>392</v>
      </c>
      <c r="B280" s="42">
        <v>40087</v>
      </c>
      <c r="D280" s="47">
        <v>1.5</v>
      </c>
      <c r="E280" s="47">
        <f t="shared" si="20"/>
        <v>1.7999999999999998</v>
      </c>
      <c r="F280" s="47">
        <f t="shared" si="21"/>
        <v>2.0999999999999996</v>
      </c>
      <c r="G280" s="47">
        <f t="shared" si="22"/>
        <v>2.4000000000000004</v>
      </c>
      <c r="H280" s="47">
        <f t="shared" si="23"/>
        <v>2.7</v>
      </c>
      <c r="I280" s="47">
        <f t="shared" si="24"/>
        <v>3</v>
      </c>
      <c r="J280" s="35" t="s">
        <v>505</v>
      </c>
      <c r="K280" s="15" t="s">
        <v>515</v>
      </c>
      <c r="L280" s="39" t="s">
        <v>564</v>
      </c>
    </row>
    <row r="281" spans="1:13">
      <c r="A281" s="15" t="s">
        <v>393</v>
      </c>
      <c r="B281" s="20">
        <v>37895</v>
      </c>
      <c r="C281" s="15"/>
      <c r="D281" s="17">
        <v>1.29</v>
      </c>
      <c r="E281" s="47">
        <f t="shared" si="20"/>
        <v>1.548</v>
      </c>
      <c r="F281" s="47">
        <f t="shared" si="21"/>
        <v>1.8059999999999998</v>
      </c>
      <c r="G281" s="47">
        <f t="shared" si="22"/>
        <v>2.0640000000000001</v>
      </c>
      <c r="H281" s="47">
        <f t="shared" si="23"/>
        <v>2.3220000000000001</v>
      </c>
      <c r="I281" s="47">
        <f t="shared" si="24"/>
        <v>2.58</v>
      </c>
      <c r="J281" s="35" t="s">
        <v>505</v>
      </c>
      <c r="K281" s="15" t="s">
        <v>515</v>
      </c>
    </row>
    <row r="282" spans="1:13">
      <c r="A282" s="15" t="s">
        <v>394</v>
      </c>
      <c r="B282" s="20">
        <v>37895</v>
      </c>
      <c r="C282" s="15"/>
      <c r="D282" s="17">
        <v>1.29</v>
      </c>
      <c r="E282" s="47">
        <f t="shared" si="20"/>
        <v>1.548</v>
      </c>
      <c r="F282" s="47">
        <f t="shared" si="21"/>
        <v>1.8059999999999998</v>
      </c>
      <c r="G282" s="47">
        <f t="shared" si="22"/>
        <v>2.0640000000000001</v>
      </c>
      <c r="H282" s="47">
        <f t="shared" si="23"/>
        <v>2.3220000000000001</v>
      </c>
      <c r="I282" s="47">
        <f t="shared" si="24"/>
        <v>2.58</v>
      </c>
      <c r="J282" s="35" t="s">
        <v>505</v>
      </c>
      <c r="K282" s="15" t="s">
        <v>515</v>
      </c>
    </row>
    <row r="283" spans="1:13" ht="22.5">
      <c r="A283" s="15" t="s">
        <v>395</v>
      </c>
      <c r="B283" s="20">
        <v>37895</v>
      </c>
      <c r="C283" s="98">
        <v>41182</v>
      </c>
      <c r="D283" s="17">
        <v>13</v>
      </c>
      <c r="E283" s="47">
        <f t="shared" si="20"/>
        <v>15.6</v>
      </c>
      <c r="F283" s="47">
        <f t="shared" si="21"/>
        <v>18.2</v>
      </c>
      <c r="G283" s="47">
        <f t="shared" si="22"/>
        <v>20.8</v>
      </c>
      <c r="H283" s="47">
        <f t="shared" si="23"/>
        <v>23.400000000000002</v>
      </c>
      <c r="I283" s="47">
        <f t="shared" si="24"/>
        <v>26</v>
      </c>
      <c r="J283" s="35" t="s">
        <v>505</v>
      </c>
      <c r="K283" s="15" t="s">
        <v>515</v>
      </c>
      <c r="L283" s="94" t="s">
        <v>626</v>
      </c>
    </row>
    <row r="284" spans="1:13" ht="22.5">
      <c r="A284" s="15" t="s">
        <v>396</v>
      </c>
      <c r="B284" s="20">
        <v>37895</v>
      </c>
      <c r="C284" s="98">
        <v>41182</v>
      </c>
      <c r="D284" s="17">
        <v>13</v>
      </c>
      <c r="E284" s="47">
        <f t="shared" si="20"/>
        <v>15.6</v>
      </c>
      <c r="F284" s="47">
        <f t="shared" si="21"/>
        <v>18.2</v>
      </c>
      <c r="G284" s="47">
        <f t="shared" si="22"/>
        <v>20.8</v>
      </c>
      <c r="H284" s="47">
        <f t="shared" si="23"/>
        <v>23.400000000000002</v>
      </c>
      <c r="I284" s="47">
        <f t="shared" si="24"/>
        <v>26</v>
      </c>
      <c r="J284" s="35" t="s">
        <v>505</v>
      </c>
      <c r="K284" s="15" t="s">
        <v>515</v>
      </c>
      <c r="L284" s="94" t="s">
        <v>626</v>
      </c>
    </row>
    <row r="285" spans="1:13" ht="22.5">
      <c r="A285" s="15" t="s">
        <v>397</v>
      </c>
      <c r="B285" s="20">
        <v>37895</v>
      </c>
      <c r="C285" s="98">
        <v>41182</v>
      </c>
      <c r="D285" s="17">
        <v>1.68</v>
      </c>
      <c r="E285" s="47">
        <f t="shared" si="20"/>
        <v>2.016</v>
      </c>
      <c r="F285" s="47">
        <f t="shared" si="21"/>
        <v>2.3519999999999999</v>
      </c>
      <c r="G285" s="47">
        <f t="shared" si="22"/>
        <v>2.6880000000000002</v>
      </c>
      <c r="H285" s="47">
        <f t="shared" si="23"/>
        <v>3.024</v>
      </c>
      <c r="I285" s="47">
        <f t="shared" si="24"/>
        <v>3.36</v>
      </c>
      <c r="J285" s="35" t="s">
        <v>505</v>
      </c>
      <c r="K285" s="15" t="s">
        <v>515</v>
      </c>
      <c r="L285" s="94" t="s">
        <v>626</v>
      </c>
    </row>
    <row r="286" spans="1:13" ht="22.5">
      <c r="A286" s="99" t="s">
        <v>397</v>
      </c>
      <c r="B286" s="100">
        <v>41183</v>
      </c>
      <c r="C286" s="99"/>
      <c r="D286" s="101">
        <v>6</v>
      </c>
      <c r="E286" s="108">
        <f t="shared" si="20"/>
        <v>7.1999999999999993</v>
      </c>
      <c r="F286" s="108">
        <f t="shared" si="21"/>
        <v>8.3999999999999986</v>
      </c>
      <c r="G286" s="108">
        <f t="shared" si="22"/>
        <v>9.6000000000000014</v>
      </c>
      <c r="H286" s="108">
        <f t="shared" si="23"/>
        <v>10.8</v>
      </c>
      <c r="I286" s="108">
        <f t="shared" si="24"/>
        <v>12</v>
      </c>
      <c r="J286" s="99" t="s">
        <v>505</v>
      </c>
      <c r="K286" s="99" t="s">
        <v>515</v>
      </c>
      <c r="L286" s="102" t="s">
        <v>627</v>
      </c>
      <c r="M286" s="103"/>
    </row>
    <row r="287" spans="1:13" ht="22.5">
      <c r="A287" s="15" t="s">
        <v>405</v>
      </c>
      <c r="B287" s="20">
        <v>40817</v>
      </c>
      <c r="C287" s="15"/>
      <c r="D287" s="17">
        <v>1.25</v>
      </c>
      <c r="E287" s="47">
        <v>1.5</v>
      </c>
      <c r="F287" s="47">
        <v>1.75</v>
      </c>
      <c r="G287" s="47">
        <v>2</v>
      </c>
      <c r="H287" s="47">
        <v>2.25</v>
      </c>
      <c r="I287" s="47">
        <v>2.5</v>
      </c>
      <c r="J287" s="35" t="s">
        <v>505</v>
      </c>
      <c r="K287" s="15" t="s">
        <v>515</v>
      </c>
      <c r="L287" s="39" t="s">
        <v>610</v>
      </c>
    </row>
    <row r="288" spans="1:13" ht="22.5">
      <c r="A288" s="38" t="s">
        <v>407</v>
      </c>
      <c r="B288" s="42">
        <v>40087</v>
      </c>
      <c r="D288" s="47">
        <v>0.15</v>
      </c>
      <c r="E288" s="47">
        <f>D288*1.2</f>
        <v>0.18</v>
      </c>
      <c r="F288" s="47">
        <f>D288*1.4</f>
        <v>0.21</v>
      </c>
      <c r="G288" s="47">
        <f>D288*1.6</f>
        <v>0.24</v>
      </c>
      <c r="H288" s="47">
        <f>D288*1.8</f>
        <v>0.27</v>
      </c>
      <c r="I288" s="47">
        <f>D288*2</f>
        <v>0.3</v>
      </c>
      <c r="J288" s="35" t="s">
        <v>505</v>
      </c>
      <c r="K288" s="15" t="s">
        <v>515</v>
      </c>
      <c r="L288" s="39" t="s">
        <v>564</v>
      </c>
    </row>
    <row r="289" spans="1:12" ht="22.5">
      <c r="A289" s="38" t="s">
        <v>408</v>
      </c>
      <c r="B289" s="42">
        <v>40087</v>
      </c>
      <c r="D289" s="47">
        <v>0.15</v>
      </c>
      <c r="E289" s="47">
        <f>D289*1.2</f>
        <v>0.18</v>
      </c>
      <c r="F289" s="47">
        <f>D289*1.4</f>
        <v>0.21</v>
      </c>
      <c r="G289" s="47">
        <f>D289*1.6</f>
        <v>0.24</v>
      </c>
      <c r="H289" s="47">
        <f>D289*1.8</f>
        <v>0.27</v>
      </c>
      <c r="I289" s="47">
        <f>D289*2</f>
        <v>0.3</v>
      </c>
      <c r="J289" s="35" t="s">
        <v>505</v>
      </c>
      <c r="K289" s="15" t="s">
        <v>515</v>
      </c>
      <c r="L289" s="39" t="s">
        <v>564</v>
      </c>
    </row>
    <row r="290" spans="1:12" ht="22.5">
      <c r="A290" s="38" t="s">
        <v>409</v>
      </c>
      <c r="B290" s="42">
        <v>40087</v>
      </c>
      <c r="D290" s="47">
        <v>0.15</v>
      </c>
      <c r="E290" s="47">
        <f>D290*1.2</f>
        <v>0.18</v>
      </c>
      <c r="F290" s="47">
        <f>D290*1.4</f>
        <v>0.21</v>
      </c>
      <c r="G290" s="47">
        <f>D290*1.6</f>
        <v>0.24</v>
      </c>
      <c r="H290" s="47">
        <f>D290*1.8</f>
        <v>0.27</v>
      </c>
      <c r="I290" s="47">
        <f>D290*2</f>
        <v>0.3</v>
      </c>
      <c r="J290" s="35" t="s">
        <v>505</v>
      </c>
      <c r="K290" s="15" t="s">
        <v>515</v>
      </c>
      <c r="L290" s="39" t="s">
        <v>564</v>
      </c>
    </row>
    <row r="291" spans="1:12" ht="22.5">
      <c r="A291" s="38" t="s">
        <v>412</v>
      </c>
      <c r="B291" s="42">
        <v>40817</v>
      </c>
      <c r="D291" s="47">
        <v>0.25</v>
      </c>
      <c r="E291" s="47">
        <v>0.3</v>
      </c>
      <c r="F291" s="47">
        <v>0.35</v>
      </c>
      <c r="G291" s="47">
        <v>0.4</v>
      </c>
      <c r="H291" s="47">
        <v>0.45</v>
      </c>
      <c r="I291" s="47">
        <v>0.5</v>
      </c>
      <c r="J291" s="35" t="s">
        <v>505</v>
      </c>
      <c r="K291" s="15" t="s">
        <v>515</v>
      </c>
      <c r="L291" s="39" t="s">
        <v>610</v>
      </c>
    </row>
    <row r="292" spans="1:12">
      <c r="A292" s="15" t="s">
        <v>415</v>
      </c>
      <c r="B292" s="20">
        <v>37895</v>
      </c>
      <c r="C292" s="15"/>
      <c r="D292" s="17">
        <v>1.7</v>
      </c>
      <c r="E292" s="47">
        <f t="shared" ref="E292:E305" si="25">D292*1.2</f>
        <v>2.04</v>
      </c>
      <c r="F292" s="47">
        <f t="shared" ref="F292:F305" si="26">D292*1.4</f>
        <v>2.38</v>
      </c>
      <c r="G292" s="47">
        <f t="shared" ref="G292:G305" si="27">D292*1.6</f>
        <v>2.72</v>
      </c>
      <c r="H292" s="47">
        <f t="shared" ref="H292:H305" si="28">D292*1.8</f>
        <v>3.06</v>
      </c>
      <c r="I292" s="47">
        <f t="shared" ref="I292:I305" si="29">D292*2</f>
        <v>3.4</v>
      </c>
      <c r="J292" s="35" t="s">
        <v>505</v>
      </c>
      <c r="K292" s="15" t="s">
        <v>515</v>
      </c>
    </row>
    <row r="293" spans="1:12" ht="22.5">
      <c r="A293" s="38" t="s">
        <v>416</v>
      </c>
      <c r="B293" s="42">
        <v>40087</v>
      </c>
      <c r="D293" s="47">
        <v>2.7</v>
      </c>
      <c r="E293" s="47">
        <f t="shared" si="25"/>
        <v>3.24</v>
      </c>
      <c r="F293" s="47">
        <f t="shared" si="26"/>
        <v>3.78</v>
      </c>
      <c r="G293" s="47">
        <f t="shared" si="27"/>
        <v>4.32</v>
      </c>
      <c r="H293" s="47">
        <f t="shared" si="28"/>
        <v>4.8600000000000003</v>
      </c>
      <c r="I293" s="47">
        <f t="shared" si="29"/>
        <v>5.4</v>
      </c>
      <c r="J293" s="35" t="s">
        <v>505</v>
      </c>
      <c r="K293" s="15" t="s">
        <v>515</v>
      </c>
      <c r="L293" s="39" t="s">
        <v>564</v>
      </c>
    </row>
    <row r="294" spans="1:12">
      <c r="A294" s="15" t="s">
        <v>417</v>
      </c>
      <c r="B294" s="20">
        <v>37895</v>
      </c>
      <c r="C294" s="15"/>
      <c r="D294" s="17">
        <v>1.7</v>
      </c>
      <c r="E294" s="47">
        <f t="shared" si="25"/>
        <v>2.04</v>
      </c>
      <c r="F294" s="47">
        <f t="shared" si="26"/>
        <v>2.38</v>
      </c>
      <c r="G294" s="47">
        <f t="shared" si="27"/>
        <v>2.72</v>
      </c>
      <c r="H294" s="47">
        <f t="shared" si="28"/>
        <v>3.06</v>
      </c>
      <c r="I294" s="47">
        <f t="shared" si="29"/>
        <v>3.4</v>
      </c>
      <c r="J294" s="35" t="s">
        <v>505</v>
      </c>
      <c r="K294" s="15" t="s">
        <v>515</v>
      </c>
    </row>
    <row r="295" spans="1:12" ht="22.5">
      <c r="A295" s="38" t="s">
        <v>418</v>
      </c>
      <c r="B295" s="42">
        <v>40087</v>
      </c>
      <c r="D295" s="47">
        <v>3</v>
      </c>
      <c r="E295" s="47">
        <f t="shared" si="25"/>
        <v>3.5999999999999996</v>
      </c>
      <c r="F295" s="47">
        <f t="shared" si="26"/>
        <v>4.1999999999999993</v>
      </c>
      <c r="G295" s="47">
        <f t="shared" si="27"/>
        <v>4.8000000000000007</v>
      </c>
      <c r="H295" s="47">
        <f t="shared" si="28"/>
        <v>5.4</v>
      </c>
      <c r="I295" s="47">
        <f t="shared" si="29"/>
        <v>6</v>
      </c>
      <c r="J295" s="35" t="s">
        <v>505</v>
      </c>
      <c r="K295" s="15" t="s">
        <v>515</v>
      </c>
      <c r="L295" s="39" t="s">
        <v>564</v>
      </c>
    </row>
    <row r="296" spans="1:12">
      <c r="A296" s="15" t="s">
        <v>419</v>
      </c>
      <c r="B296" s="20">
        <v>37895</v>
      </c>
      <c r="C296" s="15"/>
      <c r="D296" s="17">
        <v>1.7</v>
      </c>
      <c r="E296" s="47">
        <f t="shared" si="25"/>
        <v>2.04</v>
      </c>
      <c r="F296" s="47">
        <f t="shared" si="26"/>
        <v>2.38</v>
      </c>
      <c r="G296" s="47">
        <f t="shared" si="27"/>
        <v>2.72</v>
      </c>
      <c r="H296" s="47">
        <f t="shared" si="28"/>
        <v>3.06</v>
      </c>
      <c r="I296" s="47">
        <f t="shared" si="29"/>
        <v>3.4</v>
      </c>
      <c r="J296" s="35" t="s">
        <v>505</v>
      </c>
      <c r="K296" s="15" t="s">
        <v>515</v>
      </c>
    </row>
    <row r="297" spans="1:12" ht="22.5">
      <c r="A297" s="15" t="s">
        <v>420</v>
      </c>
      <c r="B297" s="20">
        <v>40087</v>
      </c>
      <c r="C297" s="21"/>
      <c r="D297" s="17">
        <v>0.06</v>
      </c>
      <c r="E297" s="47">
        <f t="shared" si="25"/>
        <v>7.1999999999999995E-2</v>
      </c>
      <c r="F297" s="47">
        <f t="shared" si="26"/>
        <v>8.3999999999999991E-2</v>
      </c>
      <c r="G297" s="47">
        <f t="shared" si="27"/>
        <v>9.6000000000000002E-2</v>
      </c>
      <c r="H297" s="47">
        <f t="shared" si="28"/>
        <v>0.108</v>
      </c>
      <c r="I297" s="47">
        <f t="shared" si="29"/>
        <v>0.12</v>
      </c>
      <c r="J297" s="35" t="s">
        <v>505</v>
      </c>
      <c r="K297" s="15" t="s">
        <v>515</v>
      </c>
      <c r="L297" s="39" t="s">
        <v>564</v>
      </c>
    </row>
    <row r="298" spans="1:12" ht="22.5">
      <c r="A298" s="15" t="s">
        <v>421</v>
      </c>
      <c r="B298" s="20">
        <v>40087</v>
      </c>
      <c r="C298" s="21"/>
      <c r="D298" s="17">
        <v>0.06</v>
      </c>
      <c r="E298" s="47">
        <f t="shared" si="25"/>
        <v>7.1999999999999995E-2</v>
      </c>
      <c r="F298" s="47">
        <f t="shared" si="26"/>
        <v>8.3999999999999991E-2</v>
      </c>
      <c r="G298" s="47">
        <f t="shared" si="27"/>
        <v>9.6000000000000002E-2</v>
      </c>
      <c r="H298" s="47">
        <f t="shared" si="28"/>
        <v>0.108</v>
      </c>
      <c r="I298" s="47">
        <f t="shared" si="29"/>
        <v>0.12</v>
      </c>
      <c r="J298" s="35" t="s">
        <v>505</v>
      </c>
      <c r="K298" s="15" t="s">
        <v>515</v>
      </c>
      <c r="L298" s="39" t="s">
        <v>564</v>
      </c>
    </row>
    <row r="299" spans="1:12" ht="22.5">
      <c r="A299" s="15" t="s">
        <v>422</v>
      </c>
      <c r="B299" s="20">
        <v>40087</v>
      </c>
      <c r="C299" s="21"/>
      <c r="D299" s="17">
        <v>0.06</v>
      </c>
      <c r="E299" s="47">
        <f t="shared" si="25"/>
        <v>7.1999999999999995E-2</v>
      </c>
      <c r="F299" s="47">
        <f t="shared" si="26"/>
        <v>8.3999999999999991E-2</v>
      </c>
      <c r="G299" s="47">
        <f t="shared" si="27"/>
        <v>9.6000000000000002E-2</v>
      </c>
      <c r="H299" s="47">
        <f t="shared" si="28"/>
        <v>0.108</v>
      </c>
      <c r="I299" s="47">
        <f t="shared" si="29"/>
        <v>0.12</v>
      </c>
      <c r="J299" s="35" t="s">
        <v>505</v>
      </c>
      <c r="K299" s="15" t="s">
        <v>515</v>
      </c>
      <c r="L299" s="39" t="s">
        <v>564</v>
      </c>
    </row>
    <row r="300" spans="1:12" ht="22.5">
      <c r="A300" s="15" t="s">
        <v>423</v>
      </c>
      <c r="B300" s="20">
        <v>40087</v>
      </c>
      <c r="C300" s="21"/>
      <c r="D300" s="17">
        <v>0.06</v>
      </c>
      <c r="E300" s="47">
        <f t="shared" si="25"/>
        <v>7.1999999999999995E-2</v>
      </c>
      <c r="F300" s="47">
        <f t="shared" si="26"/>
        <v>8.3999999999999991E-2</v>
      </c>
      <c r="G300" s="47">
        <f t="shared" si="27"/>
        <v>9.6000000000000002E-2</v>
      </c>
      <c r="H300" s="47">
        <f t="shared" si="28"/>
        <v>0.108</v>
      </c>
      <c r="I300" s="47">
        <f t="shared" si="29"/>
        <v>0.12</v>
      </c>
      <c r="J300" s="35" t="s">
        <v>505</v>
      </c>
      <c r="K300" s="15" t="s">
        <v>515</v>
      </c>
      <c r="L300" s="39" t="s">
        <v>564</v>
      </c>
    </row>
    <row r="301" spans="1:12" ht="22.5">
      <c r="A301" s="15" t="s">
        <v>424</v>
      </c>
      <c r="B301" s="20">
        <v>40087</v>
      </c>
      <c r="C301" s="21"/>
      <c r="D301" s="17">
        <v>0.06</v>
      </c>
      <c r="E301" s="47">
        <f t="shared" si="25"/>
        <v>7.1999999999999995E-2</v>
      </c>
      <c r="F301" s="47">
        <f t="shared" si="26"/>
        <v>8.3999999999999991E-2</v>
      </c>
      <c r="G301" s="47">
        <f t="shared" si="27"/>
        <v>9.6000000000000002E-2</v>
      </c>
      <c r="H301" s="47">
        <f t="shared" si="28"/>
        <v>0.108</v>
      </c>
      <c r="I301" s="47">
        <f t="shared" si="29"/>
        <v>0.12</v>
      </c>
      <c r="J301" s="35" t="s">
        <v>505</v>
      </c>
      <c r="K301" s="15" t="s">
        <v>515</v>
      </c>
      <c r="L301" s="39" t="s">
        <v>564</v>
      </c>
    </row>
    <row r="302" spans="1:12">
      <c r="A302" s="15" t="s">
        <v>425</v>
      </c>
      <c r="B302" s="20">
        <v>37895</v>
      </c>
      <c r="C302" s="15"/>
      <c r="D302" s="17">
        <v>0.88</v>
      </c>
      <c r="E302" s="47">
        <f t="shared" si="25"/>
        <v>1.056</v>
      </c>
      <c r="F302" s="47">
        <f t="shared" si="26"/>
        <v>1.232</v>
      </c>
      <c r="G302" s="47">
        <f t="shared" si="27"/>
        <v>1.4080000000000001</v>
      </c>
      <c r="H302" s="47">
        <f t="shared" si="28"/>
        <v>1.5840000000000001</v>
      </c>
      <c r="I302" s="47">
        <f t="shared" si="29"/>
        <v>1.76</v>
      </c>
      <c r="J302" s="35" t="s">
        <v>505</v>
      </c>
      <c r="K302" s="15" t="s">
        <v>515</v>
      </c>
    </row>
    <row r="303" spans="1:12">
      <c r="A303" s="15" t="s">
        <v>426</v>
      </c>
      <c r="B303" s="20">
        <v>37895</v>
      </c>
      <c r="C303" s="15"/>
      <c r="D303" s="17">
        <v>0.88</v>
      </c>
      <c r="E303" s="47">
        <f t="shared" si="25"/>
        <v>1.056</v>
      </c>
      <c r="F303" s="47">
        <f t="shared" si="26"/>
        <v>1.232</v>
      </c>
      <c r="G303" s="47">
        <f t="shared" si="27"/>
        <v>1.4080000000000001</v>
      </c>
      <c r="H303" s="47">
        <f t="shared" si="28"/>
        <v>1.5840000000000001</v>
      </c>
      <c r="I303" s="47">
        <f t="shared" si="29"/>
        <v>1.76</v>
      </c>
      <c r="J303" s="35" t="s">
        <v>505</v>
      </c>
      <c r="K303" s="15" t="s">
        <v>515</v>
      </c>
    </row>
    <row r="304" spans="1:12">
      <c r="A304" s="15" t="s">
        <v>427</v>
      </c>
      <c r="B304" s="20">
        <v>37895</v>
      </c>
      <c r="C304" s="15"/>
      <c r="D304" s="17">
        <v>0.88</v>
      </c>
      <c r="E304" s="47">
        <f t="shared" si="25"/>
        <v>1.056</v>
      </c>
      <c r="F304" s="47">
        <f t="shared" si="26"/>
        <v>1.232</v>
      </c>
      <c r="G304" s="47">
        <f t="shared" si="27"/>
        <v>1.4080000000000001</v>
      </c>
      <c r="H304" s="47">
        <f t="shared" si="28"/>
        <v>1.5840000000000001</v>
      </c>
      <c r="I304" s="47">
        <f t="shared" si="29"/>
        <v>1.76</v>
      </c>
      <c r="J304" s="35" t="s">
        <v>505</v>
      </c>
      <c r="K304" s="15" t="s">
        <v>515</v>
      </c>
    </row>
    <row r="305" spans="1:13">
      <c r="A305" s="15" t="s">
        <v>428</v>
      </c>
      <c r="B305" s="20">
        <v>37895</v>
      </c>
      <c r="C305" s="15"/>
      <c r="D305" s="17">
        <v>0.88</v>
      </c>
      <c r="E305" s="47">
        <f t="shared" si="25"/>
        <v>1.056</v>
      </c>
      <c r="F305" s="47">
        <f t="shared" si="26"/>
        <v>1.232</v>
      </c>
      <c r="G305" s="47">
        <f t="shared" si="27"/>
        <v>1.4080000000000001</v>
      </c>
      <c r="H305" s="47">
        <f t="shared" si="28"/>
        <v>1.5840000000000001</v>
      </c>
      <c r="I305" s="47">
        <f t="shared" si="29"/>
        <v>1.76</v>
      </c>
      <c r="J305" s="35" t="s">
        <v>505</v>
      </c>
      <c r="K305" s="15" t="s">
        <v>515</v>
      </c>
    </row>
    <row r="306" spans="1:13" ht="22.5">
      <c r="A306" s="38" t="s">
        <v>429</v>
      </c>
      <c r="B306" s="42">
        <v>40817</v>
      </c>
      <c r="D306" s="47">
        <v>0.44</v>
      </c>
      <c r="E306" s="47">
        <v>0.52800000000000002</v>
      </c>
      <c r="F306" s="47">
        <v>0.61599999999999999</v>
      </c>
      <c r="G306" s="47">
        <v>0.70400000000000007</v>
      </c>
      <c r="H306" s="47">
        <v>0.79200000000000004</v>
      </c>
      <c r="I306" s="47">
        <v>0.88</v>
      </c>
      <c r="J306" s="35" t="s">
        <v>505</v>
      </c>
      <c r="K306" s="15" t="s">
        <v>515</v>
      </c>
      <c r="L306" s="39" t="s">
        <v>610</v>
      </c>
    </row>
    <row r="307" spans="1:13" ht="22.5">
      <c r="A307" s="38" t="s">
        <v>430</v>
      </c>
      <c r="B307" s="42">
        <v>40087</v>
      </c>
      <c r="D307" s="47">
        <v>0.3</v>
      </c>
      <c r="E307" s="47">
        <f>D307*1.2</f>
        <v>0.36</v>
      </c>
      <c r="F307" s="47">
        <f>D307*1.4</f>
        <v>0.42</v>
      </c>
      <c r="G307" s="47">
        <f>D307*1.6</f>
        <v>0.48</v>
      </c>
      <c r="H307" s="47">
        <f>D307*1.8</f>
        <v>0.54</v>
      </c>
      <c r="I307" s="47">
        <f>D307*2</f>
        <v>0.6</v>
      </c>
      <c r="J307" s="35" t="s">
        <v>505</v>
      </c>
      <c r="K307" s="15" t="s">
        <v>515</v>
      </c>
      <c r="L307" s="39" t="s">
        <v>564</v>
      </c>
    </row>
    <row r="308" spans="1:13" ht="22.5">
      <c r="A308" s="38" t="s">
        <v>431</v>
      </c>
      <c r="B308" s="42">
        <v>40087</v>
      </c>
      <c r="D308" s="47">
        <v>0.3</v>
      </c>
      <c r="E308" s="47">
        <f>D308*1.2</f>
        <v>0.36</v>
      </c>
      <c r="F308" s="47">
        <f>D308*1.4</f>
        <v>0.42</v>
      </c>
      <c r="G308" s="47">
        <f>D308*1.6</f>
        <v>0.48</v>
      </c>
      <c r="H308" s="47">
        <f>D308*1.8</f>
        <v>0.54</v>
      </c>
      <c r="I308" s="47">
        <f>D308*2</f>
        <v>0.6</v>
      </c>
      <c r="J308" s="35" t="s">
        <v>505</v>
      </c>
      <c r="K308" s="15" t="s">
        <v>515</v>
      </c>
      <c r="L308" s="39" t="s">
        <v>564</v>
      </c>
    </row>
    <row r="309" spans="1:13" ht="22.5">
      <c r="A309" s="38" t="s">
        <v>432</v>
      </c>
      <c r="B309" s="42">
        <v>40817</v>
      </c>
      <c r="D309" s="47">
        <v>0.44</v>
      </c>
      <c r="E309" s="47">
        <v>0.52800000000000002</v>
      </c>
      <c r="F309" s="47">
        <v>0.61599999999999999</v>
      </c>
      <c r="G309" s="47">
        <v>0.70400000000000007</v>
      </c>
      <c r="H309" s="47">
        <v>0.79200000000000004</v>
      </c>
      <c r="I309" s="47">
        <v>0.88</v>
      </c>
      <c r="J309" s="35" t="s">
        <v>505</v>
      </c>
      <c r="K309" s="15" t="s">
        <v>515</v>
      </c>
      <c r="L309" s="39" t="s">
        <v>610</v>
      </c>
    </row>
    <row r="310" spans="1:13" ht="22.5">
      <c r="A310" s="38" t="s">
        <v>433</v>
      </c>
      <c r="B310" s="42">
        <v>40817</v>
      </c>
      <c r="D310" s="47">
        <v>0.44</v>
      </c>
      <c r="E310" s="47">
        <v>0.52800000000000002</v>
      </c>
      <c r="F310" s="47">
        <v>0.61599999999999999</v>
      </c>
      <c r="G310" s="47">
        <v>0.70400000000000007</v>
      </c>
      <c r="H310" s="47">
        <v>0.79200000000000004</v>
      </c>
      <c r="I310" s="47">
        <v>0.88</v>
      </c>
      <c r="J310" s="35" t="s">
        <v>505</v>
      </c>
      <c r="K310" s="15" t="s">
        <v>515</v>
      </c>
      <c r="L310" s="39" t="s">
        <v>610</v>
      </c>
    </row>
    <row r="311" spans="1:13" ht="22.5">
      <c r="A311" s="15" t="s">
        <v>434</v>
      </c>
      <c r="B311" s="20">
        <v>40087</v>
      </c>
      <c r="C311" s="21"/>
      <c r="D311" s="17">
        <v>0.56000000000000005</v>
      </c>
      <c r="E311" s="47">
        <f t="shared" ref="E311:E335" si="30">D311*1.2</f>
        <v>0.67200000000000004</v>
      </c>
      <c r="F311" s="47">
        <f t="shared" ref="F311:F335" si="31">D311*1.4</f>
        <v>0.78400000000000003</v>
      </c>
      <c r="G311" s="47">
        <f t="shared" ref="G311:G335" si="32">D311*1.6</f>
        <v>0.89600000000000013</v>
      </c>
      <c r="H311" s="47">
        <f t="shared" ref="H311:H335" si="33">D311*1.8</f>
        <v>1.0080000000000002</v>
      </c>
      <c r="I311" s="47">
        <f t="shared" ref="I311:I335" si="34">D311*2</f>
        <v>1.1200000000000001</v>
      </c>
      <c r="J311" s="35" t="s">
        <v>505</v>
      </c>
      <c r="K311" s="15" t="s">
        <v>515</v>
      </c>
      <c r="L311" s="39" t="s">
        <v>564</v>
      </c>
    </row>
    <row r="312" spans="1:13" ht="22.5">
      <c r="A312" s="38" t="s">
        <v>435</v>
      </c>
      <c r="B312" s="42">
        <v>40087</v>
      </c>
      <c r="D312" s="47">
        <v>0.68</v>
      </c>
      <c r="E312" s="47">
        <f t="shared" si="30"/>
        <v>0.81600000000000006</v>
      </c>
      <c r="F312" s="47">
        <f t="shared" si="31"/>
        <v>0.95199999999999996</v>
      </c>
      <c r="G312" s="47">
        <f t="shared" si="32"/>
        <v>1.0880000000000001</v>
      </c>
      <c r="H312" s="47">
        <f t="shared" si="33"/>
        <v>1.2240000000000002</v>
      </c>
      <c r="I312" s="47">
        <f t="shared" si="34"/>
        <v>1.36</v>
      </c>
      <c r="J312" s="35" t="s">
        <v>505</v>
      </c>
      <c r="K312" s="15" t="s">
        <v>515</v>
      </c>
      <c r="L312" s="39" t="s">
        <v>564</v>
      </c>
    </row>
    <row r="313" spans="1:13" ht="22.5">
      <c r="A313" s="15" t="s">
        <v>436</v>
      </c>
      <c r="B313" s="20">
        <v>40087</v>
      </c>
      <c r="C313" s="21"/>
      <c r="D313" s="17">
        <v>0.68</v>
      </c>
      <c r="E313" s="47">
        <f t="shared" si="30"/>
        <v>0.81600000000000006</v>
      </c>
      <c r="F313" s="47">
        <f t="shared" si="31"/>
        <v>0.95199999999999996</v>
      </c>
      <c r="G313" s="47">
        <f t="shared" si="32"/>
        <v>1.0880000000000001</v>
      </c>
      <c r="H313" s="47">
        <f t="shared" si="33"/>
        <v>1.2240000000000002</v>
      </c>
      <c r="I313" s="47">
        <f t="shared" si="34"/>
        <v>1.36</v>
      </c>
      <c r="J313" s="35" t="s">
        <v>505</v>
      </c>
      <c r="K313" s="15" t="s">
        <v>515</v>
      </c>
      <c r="L313" s="39" t="s">
        <v>564</v>
      </c>
    </row>
    <row r="314" spans="1:13">
      <c r="A314" s="15" t="s">
        <v>437</v>
      </c>
      <c r="B314" s="20">
        <v>37895</v>
      </c>
      <c r="C314" s="15"/>
      <c r="D314" s="17">
        <v>0.9</v>
      </c>
      <c r="E314" s="47">
        <f t="shared" si="30"/>
        <v>1.08</v>
      </c>
      <c r="F314" s="47">
        <f t="shared" si="31"/>
        <v>1.26</v>
      </c>
      <c r="G314" s="47">
        <f t="shared" si="32"/>
        <v>1.4400000000000002</v>
      </c>
      <c r="H314" s="47">
        <f t="shared" si="33"/>
        <v>1.62</v>
      </c>
      <c r="I314" s="47">
        <f t="shared" si="34"/>
        <v>1.8</v>
      </c>
      <c r="J314" s="35" t="s">
        <v>505</v>
      </c>
      <c r="K314" s="15" t="s">
        <v>515</v>
      </c>
    </row>
    <row r="315" spans="1:13">
      <c r="A315" s="15" t="s">
        <v>438</v>
      </c>
      <c r="B315" s="20">
        <v>37895</v>
      </c>
      <c r="C315" s="15"/>
      <c r="D315" s="17">
        <v>1.01</v>
      </c>
      <c r="E315" s="47">
        <f t="shared" si="30"/>
        <v>1.212</v>
      </c>
      <c r="F315" s="47">
        <f t="shared" si="31"/>
        <v>1.4139999999999999</v>
      </c>
      <c r="G315" s="47">
        <f t="shared" si="32"/>
        <v>1.6160000000000001</v>
      </c>
      <c r="H315" s="47">
        <f t="shared" si="33"/>
        <v>1.8180000000000001</v>
      </c>
      <c r="I315" s="47">
        <f t="shared" si="34"/>
        <v>2.02</v>
      </c>
      <c r="J315" s="35" t="s">
        <v>505</v>
      </c>
      <c r="K315" s="15" t="s">
        <v>515</v>
      </c>
    </row>
    <row r="316" spans="1:13">
      <c r="A316" s="15" t="s">
        <v>438</v>
      </c>
      <c r="B316" s="20">
        <v>37895</v>
      </c>
      <c r="C316" s="15"/>
      <c r="D316" s="17">
        <v>0.72</v>
      </c>
      <c r="E316" s="47">
        <f t="shared" si="30"/>
        <v>0.86399999999999999</v>
      </c>
      <c r="F316" s="47">
        <f t="shared" si="31"/>
        <v>1.008</v>
      </c>
      <c r="G316" s="47">
        <f t="shared" si="32"/>
        <v>1.1519999999999999</v>
      </c>
      <c r="H316" s="47">
        <f t="shared" si="33"/>
        <v>1.296</v>
      </c>
      <c r="I316" s="47">
        <f t="shared" si="34"/>
        <v>1.44</v>
      </c>
      <c r="J316" s="35" t="s">
        <v>505</v>
      </c>
      <c r="K316" s="15" t="s">
        <v>516</v>
      </c>
      <c r="M316" s="39" t="s">
        <v>512</v>
      </c>
    </row>
    <row r="317" spans="1:13">
      <c r="A317" s="15" t="s">
        <v>439</v>
      </c>
      <c r="B317" s="20">
        <v>37895</v>
      </c>
      <c r="C317" s="15"/>
      <c r="D317" s="17">
        <v>1.01</v>
      </c>
      <c r="E317" s="47">
        <f t="shared" si="30"/>
        <v>1.212</v>
      </c>
      <c r="F317" s="47">
        <f t="shared" si="31"/>
        <v>1.4139999999999999</v>
      </c>
      <c r="G317" s="47">
        <f t="shared" si="32"/>
        <v>1.6160000000000001</v>
      </c>
      <c r="H317" s="47">
        <f t="shared" si="33"/>
        <v>1.8180000000000001</v>
      </c>
      <c r="I317" s="47">
        <f t="shared" si="34"/>
        <v>2.02</v>
      </c>
      <c r="J317" s="35" t="s">
        <v>505</v>
      </c>
      <c r="K317" s="15" t="s">
        <v>515</v>
      </c>
    </row>
    <row r="318" spans="1:13" ht="22.5">
      <c r="A318" s="15" t="s">
        <v>440</v>
      </c>
      <c r="B318" s="20">
        <v>40452</v>
      </c>
      <c r="C318" s="15"/>
      <c r="D318" s="17">
        <v>1.45</v>
      </c>
      <c r="E318" s="47">
        <f t="shared" si="30"/>
        <v>1.74</v>
      </c>
      <c r="F318" s="47">
        <f t="shared" si="31"/>
        <v>2.0299999999999998</v>
      </c>
      <c r="G318" s="47">
        <f t="shared" si="32"/>
        <v>2.3199999999999998</v>
      </c>
      <c r="H318" s="47">
        <f t="shared" si="33"/>
        <v>2.61</v>
      </c>
      <c r="I318" s="47">
        <f t="shared" si="34"/>
        <v>2.9</v>
      </c>
      <c r="J318" s="35" t="s">
        <v>505</v>
      </c>
      <c r="K318" s="15" t="s">
        <v>515</v>
      </c>
      <c r="L318" s="39" t="s">
        <v>609</v>
      </c>
    </row>
    <row r="319" spans="1:13" ht="22.5">
      <c r="A319" s="15" t="s">
        <v>441</v>
      </c>
      <c r="B319" s="20">
        <v>38626</v>
      </c>
      <c r="C319" s="15"/>
      <c r="D319" s="17">
        <v>1.22</v>
      </c>
      <c r="E319" s="47">
        <f t="shared" si="30"/>
        <v>1.464</v>
      </c>
      <c r="F319" s="47">
        <f t="shared" si="31"/>
        <v>1.708</v>
      </c>
      <c r="G319" s="47">
        <f t="shared" si="32"/>
        <v>1.952</v>
      </c>
      <c r="H319" s="47">
        <f t="shared" si="33"/>
        <v>2.1960000000000002</v>
      </c>
      <c r="I319" s="47">
        <f t="shared" si="34"/>
        <v>2.44</v>
      </c>
      <c r="J319" s="15" t="s">
        <v>505</v>
      </c>
      <c r="K319" s="15" t="s">
        <v>515</v>
      </c>
      <c r="L319" s="39" t="s">
        <v>534</v>
      </c>
    </row>
    <row r="320" spans="1:13" ht="22.5">
      <c r="A320" s="15" t="s">
        <v>442</v>
      </c>
      <c r="B320" s="20">
        <v>38261</v>
      </c>
      <c r="C320" s="15"/>
      <c r="D320" s="17">
        <v>46.92</v>
      </c>
      <c r="E320" s="47">
        <f t="shared" si="30"/>
        <v>56.304000000000002</v>
      </c>
      <c r="F320" s="47">
        <f t="shared" si="31"/>
        <v>65.688000000000002</v>
      </c>
      <c r="G320" s="47">
        <f t="shared" si="32"/>
        <v>75.072000000000003</v>
      </c>
      <c r="H320" s="47">
        <f t="shared" si="33"/>
        <v>84.456000000000003</v>
      </c>
      <c r="I320" s="47">
        <f t="shared" si="34"/>
        <v>93.84</v>
      </c>
      <c r="J320" s="35" t="s">
        <v>505</v>
      </c>
      <c r="K320" s="15" t="s">
        <v>515</v>
      </c>
      <c r="L320" s="39" t="s">
        <v>532</v>
      </c>
    </row>
    <row r="321" spans="1:13">
      <c r="A321" s="15" t="s">
        <v>443</v>
      </c>
      <c r="B321" s="20">
        <v>37895</v>
      </c>
      <c r="C321" s="15"/>
      <c r="D321" s="17">
        <v>1.7</v>
      </c>
      <c r="E321" s="47">
        <f t="shared" si="30"/>
        <v>2.04</v>
      </c>
      <c r="F321" s="47">
        <f t="shared" si="31"/>
        <v>2.38</v>
      </c>
      <c r="G321" s="47">
        <f t="shared" si="32"/>
        <v>2.72</v>
      </c>
      <c r="H321" s="47">
        <f t="shared" si="33"/>
        <v>3.06</v>
      </c>
      <c r="I321" s="47">
        <f t="shared" si="34"/>
        <v>3.4</v>
      </c>
      <c r="J321" s="35" t="s">
        <v>505</v>
      </c>
      <c r="K321" s="15" t="s">
        <v>515</v>
      </c>
    </row>
    <row r="322" spans="1:13" ht="22.5">
      <c r="A322" s="15" t="s">
        <v>444</v>
      </c>
      <c r="B322" s="20">
        <v>37895</v>
      </c>
      <c r="C322" s="15"/>
      <c r="D322" s="17">
        <v>1.7</v>
      </c>
      <c r="E322" s="47">
        <f t="shared" si="30"/>
        <v>2.04</v>
      </c>
      <c r="F322" s="47">
        <f t="shared" si="31"/>
        <v>2.38</v>
      </c>
      <c r="G322" s="47">
        <f t="shared" si="32"/>
        <v>2.72</v>
      </c>
      <c r="H322" s="47">
        <f t="shared" si="33"/>
        <v>3.06</v>
      </c>
      <c r="I322" s="47">
        <f t="shared" si="34"/>
        <v>3.4</v>
      </c>
      <c r="J322" s="35" t="s">
        <v>505</v>
      </c>
      <c r="K322" s="15" t="s">
        <v>515</v>
      </c>
      <c r="L322" s="39" t="s">
        <v>536</v>
      </c>
    </row>
    <row r="323" spans="1:13" ht="22.5">
      <c r="A323" s="15" t="s">
        <v>445</v>
      </c>
      <c r="B323" s="20">
        <v>37895</v>
      </c>
      <c r="C323" s="15"/>
      <c r="D323" s="17">
        <v>1.7</v>
      </c>
      <c r="E323" s="47">
        <f t="shared" si="30"/>
        <v>2.04</v>
      </c>
      <c r="F323" s="47">
        <f t="shared" si="31"/>
        <v>2.38</v>
      </c>
      <c r="G323" s="47">
        <f t="shared" si="32"/>
        <v>2.72</v>
      </c>
      <c r="H323" s="47">
        <f t="shared" si="33"/>
        <v>3.06</v>
      </c>
      <c r="I323" s="47">
        <f t="shared" si="34"/>
        <v>3.4</v>
      </c>
      <c r="J323" s="35" t="s">
        <v>505</v>
      </c>
      <c r="K323" s="15" t="s">
        <v>515</v>
      </c>
      <c r="L323" s="39" t="s">
        <v>536</v>
      </c>
    </row>
    <row r="324" spans="1:13" ht="22.5">
      <c r="A324" s="15" t="s">
        <v>446</v>
      </c>
      <c r="B324" s="20">
        <v>37895</v>
      </c>
      <c r="C324" s="15"/>
      <c r="D324" s="17">
        <v>1.7</v>
      </c>
      <c r="E324" s="47">
        <f t="shared" si="30"/>
        <v>2.04</v>
      </c>
      <c r="F324" s="47">
        <f t="shared" si="31"/>
        <v>2.38</v>
      </c>
      <c r="G324" s="47">
        <f t="shared" si="32"/>
        <v>2.72</v>
      </c>
      <c r="H324" s="47">
        <f t="shared" si="33"/>
        <v>3.06</v>
      </c>
      <c r="I324" s="47">
        <f t="shared" si="34"/>
        <v>3.4</v>
      </c>
      <c r="J324" s="35" t="s">
        <v>505</v>
      </c>
      <c r="K324" s="15" t="s">
        <v>515</v>
      </c>
      <c r="L324" s="39" t="s">
        <v>536</v>
      </c>
    </row>
    <row r="325" spans="1:13" ht="22.5">
      <c r="A325" s="15" t="s">
        <v>447</v>
      </c>
      <c r="B325" s="20">
        <v>37895</v>
      </c>
      <c r="C325" s="15"/>
      <c r="D325" s="17">
        <v>1.7</v>
      </c>
      <c r="E325" s="47">
        <f t="shared" si="30"/>
        <v>2.04</v>
      </c>
      <c r="F325" s="47">
        <f t="shared" si="31"/>
        <v>2.38</v>
      </c>
      <c r="G325" s="47">
        <f t="shared" si="32"/>
        <v>2.72</v>
      </c>
      <c r="H325" s="47">
        <f t="shared" si="33"/>
        <v>3.06</v>
      </c>
      <c r="I325" s="47">
        <f t="shared" si="34"/>
        <v>3.4</v>
      </c>
      <c r="J325" s="35" t="s">
        <v>505</v>
      </c>
      <c r="K325" s="15" t="s">
        <v>515</v>
      </c>
      <c r="L325" s="39" t="s">
        <v>536</v>
      </c>
    </row>
    <row r="326" spans="1:13">
      <c r="A326" s="15" t="s">
        <v>548</v>
      </c>
      <c r="B326" s="20">
        <v>37895</v>
      </c>
      <c r="C326" s="15"/>
      <c r="D326" s="17">
        <v>1.94</v>
      </c>
      <c r="E326" s="47">
        <f t="shared" si="30"/>
        <v>2.3279999999999998</v>
      </c>
      <c r="F326" s="47">
        <f t="shared" si="31"/>
        <v>2.7159999999999997</v>
      </c>
      <c r="G326" s="47">
        <f t="shared" si="32"/>
        <v>3.1040000000000001</v>
      </c>
      <c r="H326" s="47">
        <f t="shared" si="33"/>
        <v>3.492</v>
      </c>
      <c r="I326" s="47">
        <f t="shared" si="34"/>
        <v>3.88</v>
      </c>
      <c r="J326" s="35" t="s">
        <v>505</v>
      </c>
      <c r="K326" s="15" t="s">
        <v>515</v>
      </c>
    </row>
    <row r="327" spans="1:13">
      <c r="A327" s="15" t="s">
        <v>448</v>
      </c>
      <c r="B327" s="20">
        <v>37895</v>
      </c>
      <c r="C327" s="15"/>
      <c r="D327" s="17">
        <v>1.94</v>
      </c>
      <c r="E327" s="47">
        <f t="shared" si="30"/>
        <v>2.3279999999999998</v>
      </c>
      <c r="F327" s="47">
        <f t="shared" si="31"/>
        <v>2.7159999999999997</v>
      </c>
      <c r="G327" s="47">
        <f t="shared" si="32"/>
        <v>3.1040000000000001</v>
      </c>
      <c r="H327" s="47">
        <f t="shared" si="33"/>
        <v>3.492</v>
      </c>
      <c r="I327" s="47">
        <f t="shared" si="34"/>
        <v>3.88</v>
      </c>
      <c r="J327" s="35" t="s">
        <v>505</v>
      </c>
      <c r="K327" s="15" t="s">
        <v>515</v>
      </c>
    </row>
    <row r="328" spans="1:13">
      <c r="A328" s="15" t="s">
        <v>448</v>
      </c>
      <c r="B328" s="20">
        <v>37895</v>
      </c>
      <c r="C328" s="15"/>
      <c r="D328" s="17">
        <v>1.6</v>
      </c>
      <c r="E328" s="47">
        <f t="shared" si="30"/>
        <v>1.92</v>
      </c>
      <c r="F328" s="47">
        <f t="shared" si="31"/>
        <v>2.2399999999999998</v>
      </c>
      <c r="G328" s="47">
        <f t="shared" si="32"/>
        <v>2.5600000000000005</v>
      </c>
      <c r="H328" s="47">
        <f t="shared" si="33"/>
        <v>2.8800000000000003</v>
      </c>
      <c r="I328" s="47">
        <f t="shared" si="34"/>
        <v>3.2</v>
      </c>
      <c r="J328" s="35" t="s">
        <v>505</v>
      </c>
      <c r="K328" s="15" t="s">
        <v>516</v>
      </c>
      <c r="M328" s="39" t="s">
        <v>512</v>
      </c>
    </row>
    <row r="329" spans="1:13">
      <c r="A329" s="15" t="s">
        <v>449</v>
      </c>
      <c r="B329" s="20">
        <v>37895</v>
      </c>
      <c r="C329" s="15"/>
      <c r="D329" s="17">
        <v>1.94</v>
      </c>
      <c r="E329" s="47">
        <f t="shared" si="30"/>
        <v>2.3279999999999998</v>
      </c>
      <c r="F329" s="47">
        <f t="shared" si="31"/>
        <v>2.7159999999999997</v>
      </c>
      <c r="G329" s="47">
        <f t="shared" si="32"/>
        <v>3.1040000000000001</v>
      </c>
      <c r="H329" s="47">
        <f t="shared" si="33"/>
        <v>3.492</v>
      </c>
      <c r="I329" s="47">
        <f t="shared" si="34"/>
        <v>3.88</v>
      </c>
      <c r="J329" s="35" t="s">
        <v>505</v>
      </c>
      <c r="K329" s="15" t="s">
        <v>515</v>
      </c>
    </row>
    <row r="330" spans="1:13">
      <c r="A330" s="15" t="s">
        <v>450</v>
      </c>
      <c r="B330" s="20">
        <v>37895</v>
      </c>
      <c r="C330" s="15"/>
      <c r="D330" s="17">
        <v>1.94</v>
      </c>
      <c r="E330" s="47">
        <f t="shared" si="30"/>
        <v>2.3279999999999998</v>
      </c>
      <c r="F330" s="47">
        <f t="shared" si="31"/>
        <v>2.7159999999999997</v>
      </c>
      <c r="G330" s="47">
        <f t="shared" si="32"/>
        <v>3.1040000000000001</v>
      </c>
      <c r="H330" s="47">
        <f t="shared" si="33"/>
        <v>3.492</v>
      </c>
      <c r="I330" s="47">
        <f t="shared" si="34"/>
        <v>3.88</v>
      </c>
      <c r="J330" s="35" t="s">
        <v>505</v>
      </c>
      <c r="K330" s="15" t="s">
        <v>515</v>
      </c>
    </row>
    <row r="331" spans="1:13">
      <c r="A331" s="15" t="s">
        <v>451</v>
      </c>
      <c r="B331" s="20">
        <v>37895</v>
      </c>
      <c r="C331" s="15"/>
      <c r="D331" s="17">
        <v>1.94</v>
      </c>
      <c r="E331" s="47">
        <f t="shared" si="30"/>
        <v>2.3279999999999998</v>
      </c>
      <c r="F331" s="47">
        <f t="shared" si="31"/>
        <v>2.7159999999999997</v>
      </c>
      <c r="G331" s="47">
        <f t="shared" si="32"/>
        <v>3.1040000000000001</v>
      </c>
      <c r="H331" s="47">
        <f t="shared" si="33"/>
        <v>3.492</v>
      </c>
      <c r="I331" s="47">
        <f t="shared" si="34"/>
        <v>3.88</v>
      </c>
      <c r="J331" s="35" t="s">
        <v>505</v>
      </c>
      <c r="K331" s="15" t="s">
        <v>515</v>
      </c>
    </row>
    <row r="332" spans="1:13">
      <c r="A332" s="15" t="s">
        <v>452</v>
      </c>
      <c r="B332" s="20">
        <v>37895</v>
      </c>
      <c r="C332" s="15"/>
      <c r="D332" s="17">
        <v>1.7</v>
      </c>
      <c r="E332" s="47">
        <f t="shared" si="30"/>
        <v>2.04</v>
      </c>
      <c r="F332" s="47">
        <f t="shared" si="31"/>
        <v>2.38</v>
      </c>
      <c r="G332" s="47">
        <f t="shared" si="32"/>
        <v>2.72</v>
      </c>
      <c r="H332" s="47">
        <f t="shared" si="33"/>
        <v>3.06</v>
      </c>
      <c r="I332" s="47">
        <f t="shared" si="34"/>
        <v>3.4</v>
      </c>
      <c r="J332" s="35" t="s">
        <v>505</v>
      </c>
      <c r="K332" s="15" t="s">
        <v>515</v>
      </c>
    </row>
    <row r="333" spans="1:13">
      <c r="A333" s="15" t="s">
        <v>453</v>
      </c>
      <c r="B333" s="20">
        <v>37895</v>
      </c>
      <c r="C333" s="15"/>
      <c r="D333" s="17">
        <v>1.7</v>
      </c>
      <c r="E333" s="47">
        <f t="shared" si="30"/>
        <v>2.04</v>
      </c>
      <c r="F333" s="47">
        <f t="shared" si="31"/>
        <v>2.38</v>
      </c>
      <c r="G333" s="47">
        <f t="shared" si="32"/>
        <v>2.72</v>
      </c>
      <c r="H333" s="47">
        <f t="shared" si="33"/>
        <v>3.06</v>
      </c>
      <c r="I333" s="47">
        <f t="shared" si="34"/>
        <v>3.4</v>
      </c>
      <c r="J333" s="35" t="s">
        <v>505</v>
      </c>
      <c r="K333" s="15" t="s">
        <v>515</v>
      </c>
    </row>
    <row r="334" spans="1:13" ht="22.5">
      <c r="A334" s="38" t="s">
        <v>454</v>
      </c>
      <c r="B334" s="42">
        <v>40087</v>
      </c>
      <c r="D334" s="47">
        <v>1.22</v>
      </c>
      <c r="E334" s="47">
        <f t="shared" si="30"/>
        <v>1.464</v>
      </c>
      <c r="F334" s="47">
        <f t="shared" si="31"/>
        <v>1.708</v>
      </c>
      <c r="G334" s="47">
        <f t="shared" si="32"/>
        <v>1.952</v>
      </c>
      <c r="H334" s="47">
        <f t="shared" si="33"/>
        <v>2.1960000000000002</v>
      </c>
      <c r="I334" s="47">
        <f t="shared" si="34"/>
        <v>2.44</v>
      </c>
      <c r="J334" s="35" t="s">
        <v>505</v>
      </c>
      <c r="K334" s="15" t="s">
        <v>515</v>
      </c>
      <c r="L334" s="39" t="s">
        <v>564</v>
      </c>
    </row>
    <row r="335" spans="1:13" ht="22.5">
      <c r="A335" s="38" t="s">
        <v>456</v>
      </c>
      <c r="B335" s="42">
        <v>40087</v>
      </c>
      <c r="D335" s="47">
        <v>3</v>
      </c>
      <c r="E335" s="47">
        <f t="shared" si="30"/>
        <v>3.5999999999999996</v>
      </c>
      <c r="F335" s="47">
        <f t="shared" si="31"/>
        <v>4.1999999999999993</v>
      </c>
      <c r="G335" s="47">
        <f t="shared" si="32"/>
        <v>4.8000000000000007</v>
      </c>
      <c r="H335" s="47">
        <f t="shared" si="33"/>
        <v>5.4</v>
      </c>
      <c r="I335" s="47">
        <f t="shared" si="34"/>
        <v>6</v>
      </c>
      <c r="J335" s="35" t="s">
        <v>505</v>
      </c>
      <c r="K335" s="15" t="s">
        <v>515</v>
      </c>
      <c r="L335" s="39" t="s">
        <v>564</v>
      </c>
    </row>
    <row r="336" spans="1:13">
      <c r="A336" s="15" t="s">
        <v>457</v>
      </c>
      <c r="B336" s="20">
        <v>37895</v>
      </c>
      <c r="C336" s="15"/>
      <c r="D336" s="17">
        <v>1.0900000000000001</v>
      </c>
      <c r="E336" s="47">
        <f t="shared" ref="E336:E358" si="35">D336*1.2</f>
        <v>1.3080000000000001</v>
      </c>
      <c r="F336" s="47">
        <f t="shared" ref="F336:F358" si="36">D336*1.4</f>
        <v>1.526</v>
      </c>
      <c r="G336" s="47">
        <f t="shared" ref="G336:G358" si="37">D336*1.6</f>
        <v>1.7440000000000002</v>
      </c>
      <c r="H336" s="47">
        <f t="shared" ref="H336:H358" si="38">D336*1.8</f>
        <v>1.9620000000000002</v>
      </c>
      <c r="I336" s="47">
        <f t="shared" ref="I336:I358" si="39">D336*2</f>
        <v>2.1800000000000002</v>
      </c>
      <c r="J336" s="35" t="s">
        <v>505</v>
      </c>
      <c r="K336" s="15" t="s">
        <v>515</v>
      </c>
    </row>
    <row r="337" spans="1:13" ht="22.5">
      <c r="A337" s="15" t="s">
        <v>458</v>
      </c>
      <c r="B337" s="20">
        <v>38626</v>
      </c>
      <c r="C337" s="15"/>
      <c r="D337" s="17">
        <v>0.84</v>
      </c>
      <c r="E337" s="47">
        <f t="shared" si="35"/>
        <v>1.008</v>
      </c>
      <c r="F337" s="47">
        <f t="shared" si="36"/>
        <v>1.1759999999999999</v>
      </c>
      <c r="G337" s="47">
        <f t="shared" si="37"/>
        <v>1.3440000000000001</v>
      </c>
      <c r="H337" s="47">
        <f t="shared" si="38"/>
        <v>1.512</v>
      </c>
      <c r="I337" s="47">
        <f t="shared" si="39"/>
        <v>1.68</v>
      </c>
      <c r="J337" s="15" t="s">
        <v>505</v>
      </c>
      <c r="K337" s="15" t="s">
        <v>515</v>
      </c>
      <c r="L337" s="39" t="s">
        <v>534</v>
      </c>
    </row>
    <row r="338" spans="1:13" ht="22.5">
      <c r="A338" s="15" t="s">
        <v>458</v>
      </c>
      <c r="B338" s="20">
        <v>38626</v>
      </c>
      <c r="C338" s="15"/>
      <c r="D338" s="17">
        <v>0.83</v>
      </c>
      <c r="E338" s="47">
        <f t="shared" si="35"/>
        <v>0.99599999999999989</v>
      </c>
      <c r="F338" s="47">
        <f t="shared" si="36"/>
        <v>1.1619999999999999</v>
      </c>
      <c r="G338" s="47">
        <f t="shared" si="37"/>
        <v>1.3280000000000001</v>
      </c>
      <c r="H338" s="47">
        <f t="shared" si="38"/>
        <v>1.494</v>
      </c>
      <c r="I338" s="47">
        <f t="shared" si="39"/>
        <v>1.66</v>
      </c>
      <c r="J338" s="35" t="s">
        <v>505</v>
      </c>
      <c r="K338" s="15" t="s">
        <v>516</v>
      </c>
      <c r="L338" s="39" t="s">
        <v>534</v>
      </c>
      <c r="M338" s="39" t="s">
        <v>512</v>
      </c>
    </row>
    <row r="339" spans="1:13">
      <c r="A339" s="15" t="s">
        <v>459</v>
      </c>
      <c r="B339" s="20">
        <v>37895</v>
      </c>
      <c r="C339" s="15"/>
      <c r="D339" s="17">
        <v>0.83</v>
      </c>
      <c r="E339" s="47">
        <f t="shared" si="35"/>
        <v>0.99599999999999989</v>
      </c>
      <c r="F339" s="47">
        <f t="shared" si="36"/>
        <v>1.1619999999999999</v>
      </c>
      <c r="G339" s="47">
        <f t="shared" si="37"/>
        <v>1.3280000000000001</v>
      </c>
      <c r="H339" s="47">
        <f t="shared" si="38"/>
        <v>1.494</v>
      </c>
      <c r="I339" s="47">
        <f t="shared" si="39"/>
        <v>1.66</v>
      </c>
      <c r="J339" s="35" t="s">
        <v>505</v>
      </c>
      <c r="K339" s="15" t="s">
        <v>515</v>
      </c>
    </row>
    <row r="340" spans="1:13" ht="22.5">
      <c r="A340" s="15" t="s">
        <v>460</v>
      </c>
      <c r="B340" s="20">
        <v>38261</v>
      </c>
      <c r="C340" s="15"/>
      <c r="D340" s="17">
        <v>27.75</v>
      </c>
      <c r="E340" s="47">
        <f t="shared" si="35"/>
        <v>33.299999999999997</v>
      </c>
      <c r="F340" s="47">
        <f t="shared" si="36"/>
        <v>38.849999999999994</v>
      </c>
      <c r="G340" s="47">
        <f t="shared" si="37"/>
        <v>44.400000000000006</v>
      </c>
      <c r="H340" s="47">
        <f t="shared" si="38"/>
        <v>49.95</v>
      </c>
      <c r="I340" s="47">
        <f t="shared" si="39"/>
        <v>55.5</v>
      </c>
      <c r="J340" s="35" t="s">
        <v>505</v>
      </c>
      <c r="K340" s="15" t="s">
        <v>515</v>
      </c>
      <c r="L340" s="39" t="s">
        <v>532</v>
      </c>
    </row>
    <row r="341" spans="1:13" ht="22.5">
      <c r="A341" s="38" t="s">
        <v>461</v>
      </c>
      <c r="B341" s="42">
        <v>40452</v>
      </c>
      <c r="C341" s="42"/>
      <c r="D341" s="47">
        <v>1.25</v>
      </c>
      <c r="E341" s="47">
        <f t="shared" si="35"/>
        <v>1.5</v>
      </c>
      <c r="F341" s="47">
        <f t="shared" si="36"/>
        <v>1.75</v>
      </c>
      <c r="G341" s="47">
        <f t="shared" si="37"/>
        <v>2</v>
      </c>
      <c r="H341" s="47">
        <f t="shared" si="38"/>
        <v>2.25</v>
      </c>
      <c r="I341" s="47">
        <f t="shared" si="39"/>
        <v>2.5</v>
      </c>
      <c r="J341" s="35" t="s">
        <v>505</v>
      </c>
      <c r="K341" s="15" t="s">
        <v>515</v>
      </c>
      <c r="L341" s="39" t="s">
        <v>609</v>
      </c>
    </row>
    <row r="342" spans="1:13" ht="22.5">
      <c r="A342" s="38" t="s">
        <v>462</v>
      </c>
      <c r="B342" s="42">
        <v>40087</v>
      </c>
      <c r="D342" s="47">
        <v>1.1000000000000001</v>
      </c>
      <c r="E342" s="47">
        <f t="shared" si="35"/>
        <v>1.32</v>
      </c>
      <c r="F342" s="47">
        <f t="shared" si="36"/>
        <v>1.54</v>
      </c>
      <c r="G342" s="47">
        <f t="shared" si="37"/>
        <v>1.7600000000000002</v>
      </c>
      <c r="H342" s="47">
        <f t="shared" si="38"/>
        <v>1.9800000000000002</v>
      </c>
      <c r="I342" s="47">
        <f t="shared" si="39"/>
        <v>2.2000000000000002</v>
      </c>
      <c r="J342" s="35" t="s">
        <v>505</v>
      </c>
      <c r="K342" s="15" t="s">
        <v>515</v>
      </c>
      <c r="L342" s="39" t="s">
        <v>564</v>
      </c>
    </row>
    <row r="343" spans="1:13">
      <c r="A343" s="15" t="s">
        <v>463</v>
      </c>
      <c r="B343" s="20">
        <v>37895</v>
      </c>
      <c r="C343" s="15"/>
      <c r="D343" s="17">
        <v>0.56999999999999995</v>
      </c>
      <c r="E343" s="47">
        <f t="shared" si="35"/>
        <v>0.68399999999999994</v>
      </c>
      <c r="F343" s="47">
        <f t="shared" si="36"/>
        <v>0.79799999999999993</v>
      </c>
      <c r="G343" s="47">
        <f t="shared" si="37"/>
        <v>0.91199999999999992</v>
      </c>
      <c r="H343" s="47">
        <f t="shared" si="38"/>
        <v>1.026</v>
      </c>
      <c r="I343" s="47">
        <f t="shared" si="39"/>
        <v>1.1399999999999999</v>
      </c>
      <c r="J343" s="35" t="s">
        <v>505</v>
      </c>
      <c r="K343" s="15" t="s">
        <v>515</v>
      </c>
    </row>
    <row r="344" spans="1:13">
      <c r="A344" s="15" t="s">
        <v>464</v>
      </c>
      <c r="B344" s="20">
        <v>37895</v>
      </c>
      <c r="C344" s="15"/>
      <c r="D344" s="17">
        <v>0.77</v>
      </c>
      <c r="E344" s="47">
        <f t="shared" si="35"/>
        <v>0.92399999999999993</v>
      </c>
      <c r="F344" s="47">
        <f t="shared" si="36"/>
        <v>1.0779999999999998</v>
      </c>
      <c r="G344" s="47">
        <f t="shared" si="37"/>
        <v>1.2320000000000002</v>
      </c>
      <c r="H344" s="47">
        <f t="shared" si="38"/>
        <v>1.3860000000000001</v>
      </c>
      <c r="I344" s="47">
        <f t="shared" si="39"/>
        <v>1.54</v>
      </c>
      <c r="J344" s="35" t="s">
        <v>505</v>
      </c>
      <c r="K344" s="15" t="s">
        <v>515</v>
      </c>
    </row>
    <row r="345" spans="1:13" ht="22.5">
      <c r="A345" s="99" t="s">
        <v>465</v>
      </c>
      <c r="B345" s="100">
        <v>41183</v>
      </c>
      <c r="C345" s="99"/>
      <c r="D345" s="101">
        <v>1.5</v>
      </c>
      <c r="E345" s="108">
        <f t="shared" si="35"/>
        <v>1.7999999999999998</v>
      </c>
      <c r="F345" s="108">
        <f t="shared" si="36"/>
        <v>2.0999999999999996</v>
      </c>
      <c r="G345" s="108">
        <f t="shared" si="37"/>
        <v>2.4000000000000004</v>
      </c>
      <c r="H345" s="108">
        <f t="shared" si="38"/>
        <v>2.7</v>
      </c>
      <c r="I345" s="108">
        <f t="shared" si="39"/>
        <v>3</v>
      </c>
      <c r="J345" s="99" t="s">
        <v>505</v>
      </c>
      <c r="K345" s="99" t="s">
        <v>515</v>
      </c>
      <c r="L345" s="102" t="s">
        <v>627</v>
      </c>
      <c r="M345" s="103"/>
    </row>
    <row r="346" spans="1:13" ht="22.5">
      <c r="A346" s="99" t="s">
        <v>466</v>
      </c>
      <c r="B346" s="100">
        <v>41183</v>
      </c>
      <c r="C346" s="99"/>
      <c r="D346" s="101">
        <v>1.5</v>
      </c>
      <c r="E346" s="108">
        <f t="shared" si="35"/>
        <v>1.7999999999999998</v>
      </c>
      <c r="F346" s="108">
        <f t="shared" si="36"/>
        <v>2.0999999999999996</v>
      </c>
      <c r="G346" s="108">
        <f t="shared" si="37"/>
        <v>2.4000000000000004</v>
      </c>
      <c r="H346" s="108">
        <f t="shared" si="38"/>
        <v>2.7</v>
      </c>
      <c r="I346" s="108">
        <f t="shared" si="39"/>
        <v>3</v>
      </c>
      <c r="J346" s="99" t="s">
        <v>505</v>
      </c>
      <c r="K346" s="99" t="s">
        <v>515</v>
      </c>
      <c r="L346" s="102" t="s">
        <v>627</v>
      </c>
      <c r="M346" s="103"/>
    </row>
    <row r="347" spans="1:13" ht="22.5">
      <c r="A347" s="99" t="s">
        <v>467</v>
      </c>
      <c r="B347" s="100">
        <v>41183</v>
      </c>
      <c r="C347" s="99"/>
      <c r="D347" s="101">
        <v>1.5</v>
      </c>
      <c r="E347" s="108">
        <f t="shared" si="35"/>
        <v>1.7999999999999998</v>
      </c>
      <c r="F347" s="108">
        <f t="shared" si="36"/>
        <v>2.0999999999999996</v>
      </c>
      <c r="G347" s="108">
        <f t="shared" si="37"/>
        <v>2.4000000000000004</v>
      </c>
      <c r="H347" s="108">
        <f t="shared" si="38"/>
        <v>2.7</v>
      </c>
      <c r="I347" s="108">
        <f t="shared" si="39"/>
        <v>3</v>
      </c>
      <c r="J347" s="99" t="s">
        <v>505</v>
      </c>
      <c r="K347" s="99" t="s">
        <v>515</v>
      </c>
      <c r="L347" s="102" t="s">
        <v>627</v>
      </c>
      <c r="M347" s="103"/>
    </row>
    <row r="348" spans="1:13" ht="22.5">
      <c r="A348" s="99" t="s">
        <v>468</v>
      </c>
      <c r="B348" s="100">
        <v>41183</v>
      </c>
      <c r="C348" s="99"/>
      <c r="D348" s="101">
        <v>1.5</v>
      </c>
      <c r="E348" s="108">
        <f t="shared" si="35"/>
        <v>1.7999999999999998</v>
      </c>
      <c r="F348" s="108">
        <f t="shared" si="36"/>
        <v>2.0999999999999996</v>
      </c>
      <c r="G348" s="108">
        <f t="shared" si="37"/>
        <v>2.4000000000000004</v>
      </c>
      <c r="H348" s="108">
        <f t="shared" si="38"/>
        <v>2.7</v>
      </c>
      <c r="I348" s="108">
        <f t="shared" si="39"/>
        <v>3</v>
      </c>
      <c r="J348" s="99" t="s">
        <v>505</v>
      </c>
      <c r="K348" s="99" t="s">
        <v>515</v>
      </c>
      <c r="L348" s="102" t="s">
        <v>627</v>
      </c>
      <c r="M348" s="103"/>
    </row>
    <row r="349" spans="1:13" ht="22.5">
      <c r="A349" s="99" t="s">
        <v>469</v>
      </c>
      <c r="B349" s="100">
        <v>41183</v>
      </c>
      <c r="C349" s="99"/>
      <c r="D349" s="101">
        <v>1.5</v>
      </c>
      <c r="E349" s="108">
        <f t="shared" si="35"/>
        <v>1.7999999999999998</v>
      </c>
      <c r="F349" s="108">
        <f t="shared" si="36"/>
        <v>2.0999999999999996</v>
      </c>
      <c r="G349" s="108">
        <f t="shared" si="37"/>
        <v>2.4000000000000004</v>
      </c>
      <c r="H349" s="108">
        <f t="shared" si="38"/>
        <v>2.7</v>
      </c>
      <c r="I349" s="108">
        <f t="shared" si="39"/>
        <v>3</v>
      </c>
      <c r="J349" s="99" t="s">
        <v>505</v>
      </c>
      <c r="K349" s="99" t="s">
        <v>515</v>
      </c>
      <c r="L349" s="102" t="s">
        <v>627</v>
      </c>
      <c r="M349" s="103"/>
    </row>
    <row r="350" spans="1:13" ht="22.5">
      <c r="A350" s="99" t="s">
        <v>470</v>
      </c>
      <c r="B350" s="100">
        <v>41183</v>
      </c>
      <c r="C350" s="99"/>
      <c r="D350" s="101">
        <v>1.5</v>
      </c>
      <c r="E350" s="108">
        <f t="shared" si="35"/>
        <v>1.7999999999999998</v>
      </c>
      <c r="F350" s="108">
        <f t="shared" si="36"/>
        <v>2.0999999999999996</v>
      </c>
      <c r="G350" s="108">
        <f t="shared" si="37"/>
        <v>2.4000000000000004</v>
      </c>
      <c r="H350" s="108">
        <f t="shared" si="38"/>
        <v>2.7</v>
      </c>
      <c r="I350" s="108">
        <f t="shared" si="39"/>
        <v>3</v>
      </c>
      <c r="J350" s="99" t="s">
        <v>505</v>
      </c>
      <c r="K350" s="99" t="s">
        <v>515</v>
      </c>
      <c r="L350" s="102" t="s">
        <v>627</v>
      </c>
      <c r="M350" s="103"/>
    </row>
    <row r="351" spans="1:13" ht="22.5">
      <c r="A351" s="99" t="s">
        <v>471</v>
      </c>
      <c r="B351" s="100">
        <v>41183</v>
      </c>
      <c r="C351" s="99"/>
      <c r="D351" s="101">
        <v>1.5</v>
      </c>
      <c r="E351" s="108">
        <f t="shared" si="35"/>
        <v>1.7999999999999998</v>
      </c>
      <c r="F351" s="108">
        <f t="shared" si="36"/>
        <v>2.0999999999999996</v>
      </c>
      <c r="G351" s="108">
        <f t="shared" si="37"/>
        <v>2.4000000000000004</v>
      </c>
      <c r="H351" s="108">
        <f t="shared" si="38"/>
        <v>2.7</v>
      </c>
      <c r="I351" s="108">
        <f t="shared" si="39"/>
        <v>3</v>
      </c>
      <c r="J351" s="99" t="s">
        <v>505</v>
      </c>
      <c r="K351" s="99" t="s">
        <v>515</v>
      </c>
      <c r="L351" s="102" t="s">
        <v>627</v>
      </c>
      <c r="M351" s="103"/>
    </row>
    <row r="352" spans="1:13" ht="22.5">
      <c r="A352" s="99" t="s">
        <v>472</v>
      </c>
      <c r="B352" s="100">
        <v>41183</v>
      </c>
      <c r="C352" s="99"/>
      <c r="D352" s="101">
        <v>1.5</v>
      </c>
      <c r="E352" s="108">
        <f t="shared" si="35"/>
        <v>1.7999999999999998</v>
      </c>
      <c r="F352" s="108">
        <f t="shared" si="36"/>
        <v>2.0999999999999996</v>
      </c>
      <c r="G352" s="108">
        <f t="shared" si="37"/>
        <v>2.4000000000000004</v>
      </c>
      <c r="H352" s="108">
        <f t="shared" si="38"/>
        <v>2.7</v>
      </c>
      <c r="I352" s="108">
        <f t="shared" si="39"/>
        <v>3</v>
      </c>
      <c r="J352" s="99" t="s">
        <v>505</v>
      </c>
      <c r="K352" s="99" t="s">
        <v>515</v>
      </c>
      <c r="L352" s="102" t="s">
        <v>627</v>
      </c>
      <c r="M352" s="103"/>
    </row>
    <row r="353" spans="1:13" ht="22.5">
      <c r="A353" s="99" t="s">
        <v>473</v>
      </c>
      <c r="B353" s="100">
        <v>41183</v>
      </c>
      <c r="C353" s="99"/>
      <c r="D353" s="101">
        <v>1.5</v>
      </c>
      <c r="E353" s="108">
        <f t="shared" si="35"/>
        <v>1.7999999999999998</v>
      </c>
      <c r="F353" s="108">
        <f t="shared" si="36"/>
        <v>2.0999999999999996</v>
      </c>
      <c r="G353" s="108">
        <f t="shared" si="37"/>
        <v>2.4000000000000004</v>
      </c>
      <c r="H353" s="108">
        <f t="shared" si="38"/>
        <v>2.7</v>
      </c>
      <c r="I353" s="108">
        <f t="shared" si="39"/>
        <v>3</v>
      </c>
      <c r="J353" s="99" t="s">
        <v>505</v>
      </c>
      <c r="K353" s="99" t="s">
        <v>515</v>
      </c>
      <c r="L353" s="102" t="s">
        <v>627</v>
      </c>
      <c r="M353" s="103"/>
    </row>
    <row r="354" spans="1:13" ht="22.5">
      <c r="A354" s="99" t="s">
        <v>474</v>
      </c>
      <c r="B354" s="100">
        <v>41183</v>
      </c>
      <c r="C354" s="99"/>
      <c r="D354" s="101">
        <v>1.5</v>
      </c>
      <c r="E354" s="108">
        <f t="shared" si="35"/>
        <v>1.7999999999999998</v>
      </c>
      <c r="F354" s="108">
        <f t="shared" si="36"/>
        <v>2.0999999999999996</v>
      </c>
      <c r="G354" s="108">
        <f t="shared" si="37"/>
        <v>2.4000000000000004</v>
      </c>
      <c r="H354" s="108">
        <f t="shared" si="38"/>
        <v>2.7</v>
      </c>
      <c r="I354" s="108">
        <f t="shared" si="39"/>
        <v>3</v>
      </c>
      <c r="J354" s="99" t="s">
        <v>505</v>
      </c>
      <c r="K354" s="99" t="s">
        <v>515</v>
      </c>
      <c r="L354" s="102" t="s">
        <v>627</v>
      </c>
      <c r="M354" s="103"/>
    </row>
    <row r="355" spans="1:13" ht="22.5">
      <c r="A355" s="15" t="s">
        <v>475</v>
      </c>
      <c r="B355" s="20">
        <v>38626</v>
      </c>
      <c r="C355" s="15"/>
      <c r="D355" s="17">
        <v>2.5</v>
      </c>
      <c r="E355" s="47">
        <f t="shared" si="35"/>
        <v>3</v>
      </c>
      <c r="F355" s="47">
        <f t="shared" si="36"/>
        <v>3.5</v>
      </c>
      <c r="G355" s="47">
        <f t="shared" si="37"/>
        <v>4</v>
      </c>
      <c r="H355" s="47">
        <f t="shared" si="38"/>
        <v>4.5</v>
      </c>
      <c r="I355" s="47">
        <f t="shared" si="39"/>
        <v>5</v>
      </c>
      <c r="J355" s="15" t="s">
        <v>505</v>
      </c>
      <c r="K355" s="15" t="s">
        <v>515</v>
      </c>
      <c r="L355" s="39" t="s">
        <v>534</v>
      </c>
    </row>
    <row r="356" spans="1:13" ht="22.5">
      <c r="A356" s="15" t="s">
        <v>476</v>
      </c>
      <c r="B356" s="20">
        <v>38626</v>
      </c>
      <c r="C356" s="15"/>
      <c r="D356" s="17">
        <v>2.5</v>
      </c>
      <c r="E356" s="47">
        <f t="shared" si="35"/>
        <v>3</v>
      </c>
      <c r="F356" s="47">
        <f t="shared" si="36"/>
        <v>3.5</v>
      </c>
      <c r="G356" s="47">
        <f t="shared" si="37"/>
        <v>4</v>
      </c>
      <c r="H356" s="47">
        <f t="shared" si="38"/>
        <v>4.5</v>
      </c>
      <c r="I356" s="47">
        <f t="shared" si="39"/>
        <v>5</v>
      </c>
      <c r="J356" s="15" t="s">
        <v>505</v>
      </c>
      <c r="K356" s="15" t="s">
        <v>515</v>
      </c>
      <c r="L356" s="39" t="s">
        <v>534</v>
      </c>
    </row>
    <row r="357" spans="1:13" ht="22.5">
      <c r="A357" s="15" t="s">
        <v>477</v>
      </c>
      <c r="B357" s="20">
        <v>38626</v>
      </c>
      <c r="C357" s="15"/>
      <c r="D357" s="17">
        <v>2.5</v>
      </c>
      <c r="E357" s="47">
        <f t="shared" si="35"/>
        <v>3</v>
      </c>
      <c r="F357" s="47">
        <f t="shared" si="36"/>
        <v>3.5</v>
      </c>
      <c r="G357" s="47">
        <f t="shared" si="37"/>
        <v>4</v>
      </c>
      <c r="H357" s="47">
        <f t="shared" si="38"/>
        <v>4.5</v>
      </c>
      <c r="I357" s="47">
        <f t="shared" si="39"/>
        <v>5</v>
      </c>
      <c r="J357" s="15" t="s">
        <v>505</v>
      </c>
      <c r="K357" s="15" t="s">
        <v>515</v>
      </c>
      <c r="L357" s="39" t="s">
        <v>534</v>
      </c>
    </row>
    <row r="358" spans="1:13" ht="22.5">
      <c r="A358" s="15" t="s">
        <v>478</v>
      </c>
      <c r="B358" s="20">
        <v>38626</v>
      </c>
      <c r="C358" s="15"/>
      <c r="D358" s="17">
        <v>2.5</v>
      </c>
      <c r="E358" s="47">
        <f t="shared" si="35"/>
        <v>3</v>
      </c>
      <c r="F358" s="47">
        <f t="shared" si="36"/>
        <v>3.5</v>
      </c>
      <c r="G358" s="47">
        <f t="shared" si="37"/>
        <v>4</v>
      </c>
      <c r="H358" s="47">
        <f t="shared" si="38"/>
        <v>4.5</v>
      </c>
      <c r="I358" s="47">
        <f t="shared" si="39"/>
        <v>5</v>
      </c>
      <c r="J358" s="15" t="s">
        <v>505</v>
      </c>
      <c r="K358" s="15" t="s">
        <v>515</v>
      </c>
      <c r="L358" s="39" t="s">
        <v>534</v>
      </c>
    </row>
    <row r="359" spans="1:13" ht="22.5">
      <c r="A359" s="15" t="s">
        <v>479</v>
      </c>
      <c r="B359" s="20">
        <v>38626</v>
      </c>
      <c r="C359" s="15"/>
      <c r="D359" s="17">
        <v>2.5</v>
      </c>
      <c r="E359" s="47">
        <f t="shared" ref="E359:E368" si="40">D359*1.2</f>
        <v>3</v>
      </c>
      <c r="F359" s="47">
        <f t="shared" ref="F359:F368" si="41">D359*1.4</f>
        <v>3.5</v>
      </c>
      <c r="G359" s="47">
        <f t="shared" ref="G359:G368" si="42">D359*1.6</f>
        <v>4</v>
      </c>
      <c r="H359" s="47">
        <f t="shared" ref="H359:H368" si="43">D359*1.8</f>
        <v>4.5</v>
      </c>
      <c r="I359" s="47">
        <f t="shared" ref="I359:I368" si="44">D359*2</f>
        <v>5</v>
      </c>
      <c r="J359" s="15" t="s">
        <v>505</v>
      </c>
      <c r="K359" s="15" t="s">
        <v>515</v>
      </c>
      <c r="L359" s="39" t="s">
        <v>534</v>
      </c>
    </row>
    <row r="360" spans="1:13" ht="22.5">
      <c r="A360" s="15" t="s">
        <v>480</v>
      </c>
      <c r="B360" s="20">
        <v>38626</v>
      </c>
      <c r="C360" s="15"/>
      <c r="D360" s="17">
        <v>2.5</v>
      </c>
      <c r="E360" s="47">
        <f t="shared" si="40"/>
        <v>3</v>
      </c>
      <c r="F360" s="47">
        <f t="shared" si="41"/>
        <v>3.5</v>
      </c>
      <c r="G360" s="47">
        <f t="shared" si="42"/>
        <v>4</v>
      </c>
      <c r="H360" s="47">
        <f t="shared" si="43"/>
        <v>4.5</v>
      </c>
      <c r="I360" s="47">
        <f t="shared" si="44"/>
        <v>5</v>
      </c>
      <c r="J360" s="15" t="s">
        <v>505</v>
      </c>
      <c r="K360" s="15" t="s">
        <v>515</v>
      </c>
      <c r="L360" s="39" t="s">
        <v>534</v>
      </c>
    </row>
    <row r="361" spans="1:13" ht="22.5">
      <c r="A361" s="15" t="s">
        <v>481</v>
      </c>
      <c r="B361" s="20">
        <v>38626</v>
      </c>
      <c r="C361" s="15"/>
      <c r="D361" s="17">
        <v>2.5</v>
      </c>
      <c r="E361" s="47">
        <f t="shared" si="40"/>
        <v>3</v>
      </c>
      <c r="F361" s="47">
        <f t="shared" si="41"/>
        <v>3.5</v>
      </c>
      <c r="G361" s="47">
        <f t="shared" si="42"/>
        <v>4</v>
      </c>
      <c r="H361" s="47">
        <f t="shared" si="43"/>
        <v>4.5</v>
      </c>
      <c r="I361" s="47">
        <f t="shared" si="44"/>
        <v>5</v>
      </c>
      <c r="J361" s="15" t="s">
        <v>505</v>
      </c>
      <c r="K361" s="15" t="s">
        <v>515</v>
      </c>
      <c r="L361" s="39" t="s">
        <v>534</v>
      </c>
    </row>
    <row r="362" spans="1:13" ht="22.5">
      <c r="A362" s="15" t="s">
        <v>482</v>
      </c>
      <c r="B362" s="20">
        <v>38626</v>
      </c>
      <c r="C362" s="15"/>
      <c r="D362" s="17">
        <v>2.5</v>
      </c>
      <c r="E362" s="47">
        <f t="shared" si="40"/>
        <v>3</v>
      </c>
      <c r="F362" s="47">
        <f t="shared" si="41"/>
        <v>3.5</v>
      </c>
      <c r="G362" s="47">
        <f t="shared" si="42"/>
        <v>4</v>
      </c>
      <c r="H362" s="47">
        <f t="shared" si="43"/>
        <v>4.5</v>
      </c>
      <c r="I362" s="47">
        <f t="shared" si="44"/>
        <v>5</v>
      </c>
      <c r="J362" s="15" t="s">
        <v>505</v>
      </c>
      <c r="K362" s="15" t="s">
        <v>515</v>
      </c>
      <c r="L362" s="39" t="s">
        <v>534</v>
      </c>
    </row>
    <row r="363" spans="1:13" ht="22.5">
      <c r="A363" s="15" t="s">
        <v>483</v>
      </c>
      <c r="B363" s="20">
        <v>38626</v>
      </c>
      <c r="C363" s="15"/>
      <c r="D363" s="17">
        <v>2.5</v>
      </c>
      <c r="E363" s="47">
        <f t="shared" si="40"/>
        <v>3</v>
      </c>
      <c r="F363" s="47">
        <f t="shared" si="41"/>
        <v>3.5</v>
      </c>
      <c r="G363" s="47">
        <f t="shared" si="42"/>
        <v>4</v>
      </c>
      <c r="H363" s="47">
        <f t="shared" si="43"/>
        <v>4.5</v>
      </c>
      <c r="I363" s="47">
        <f t="shared" si="44"/>
        <v>5</v>
      </c>
      <c r="J363" s="15" t="s">
        <v>505</v>
      </c>
      <c r="K363" s="15" t="s">
        <v>515</v>
      </c>
      <c r="L363" s="39" t="s">
        <v>534</v>
      </c>
    </row>
    <row r="364" spans="1:13">
      <c r="A364" s="15" t="s">
        <v>484</v>
      </c>
      <c r="B364" s="20">
        <v>37895</v>
      </c>
      <c r="C364" s="15"/>
      <c r="D364" s="17">
        <v>0.75</v>
      </c>
      <c r="E364" s="47">
        <f t="shared" si="40"/>
        <v>0.89999999999999991</v>
      </c>
      <c r="F364" s="47">
        <f t="shared" si="41"/>
        <v>1.0499999999999998</v>
      </c>
      <c r="G364" s="47">
        <f t="shared" si="42"/>
        <v>1.2000000000000002</v>
      </c>
      <c r="H364" s="47">
        <f t="shared" si="43"/>
        <v>1.35</v>
      </c>
      <c r="I364" s="47">
        <f t="shared" si="44"/>
        <v>1.5</v>
      </c>
      <c r="J364" s="35" t="s">
        <v>505</v>
      </c>
      <c r="K364" s="15" t="s">
        <v>515</v>
      </c>
    </row>
    <row r="365" spans="1:13" ht="22.5">
      <c r="A365" s="38" t="s">
        <v>485</v>
      </c>
      <c r="B365" s="42">
        <v>40087</v>
      </c>
      <c r="D365" s="47">
        <v>1.0900000000000001</v>
      </c>
      <c r="E365" s="47">
        <f t="shared" si="40"/>
        <v>1.3080000000000001</v>
      </c>
      <c r="F365" s="47">
        <f t="shared" si="41"/>
        <v>1.526</v>
      </c>
      <c r="G365" s="47">
        <f t="shared" si="42"/>
        <v>1.7440000000000002</v>
      </c>
      <c r="H365" s="47">
        <f t="shared" si="43"/>
        <v>1.9620000000000002</v>
      </c>
      <c r="I365" s="47">
        <f t="shared" si="44"/>
        <v>2.1800000000000002</v>
      </c>
      <c r="J365" s="35" t="s">
        <v>505</v>
      </c>
      <c r="K365" s="15" t="s">
        <v>515</v>
      </c>
      <c r="L365" s="39" t="s">
        <v>564</v>
      </c>
    </row>
    <row r="366" spans="1:13">
      <c r="A366" s="15" t="s">
        <v>486</v>
      </c>
      <c r="B366" s="20">
        <v>37895</v>
      </c>
      <c r="C366" s="15"/>
      <c r="D366" s="17">
        <v>1.0900000000000001</v>
      </c>
      <c r="E366" s="47">
        <f t="shared" si="40"/>
        <v>1.3080000000000001</v>
      </c>
      <c r="F366" s="47">
        <f t="shared" si="41"/>
        <v>1.526</v>
      </c>
      <c r="G366" s="47">
        <f t="shared" si="42"/>
        <v>1.7440000000000002</v>
      </c>
      <c r="H366" s="47">
        <f t="shared" si="43"/>
        <v>1.9620000000000002</v>
      </c>
      <c r="I366" s="47">
        <f t="shared" si="44"/>
        <v>2.1800000000000002</v>
      </c>
      <c r="J366" s="35" t="s">
        <v>505</v>
      </c>
      <c r="K366" s="15" t="s">
        <v>515</v>
      </c>
    </row>
    <row r="367" spans="1:13">
      <c r="A367" s="15" t="s">
        <v>487</v>
      </c>
      <c r="B367" s="20">
        <v>37895</v>
      </c>
      <c r="C367" s="15"/>
      <c r="D367" s="17">
        <v>1.0900000000000001</v>
      </c>
      <c r="E367" s="47">
        <f t="shared" si="40"/>
        <v>1.3080000000000001</v>
      </c>
      <c r="F367" s="47">
        <f t="shared" si="41"/>
        <v>1.526</v>
      </c>
      <c r="G367" s="47">
        <f t="shared" si="42"/>
        <v>1.7440000000000002</v>
      </c>
      <c r="H367" s="47">
        <f t="shared" si="43"/>
        <v>1.9620000000000002</v>
      </c>
      <c r="I367" s="47">
        <f t="shared" si="44"/>
        <v>2.1800000000000002</v>
      </c>
      <c r="J367" s="35" t="s">
        <v>505</v>
      </c>
      <c r="K367" s="15" t="s">
        <v>515</v>
      </c>
    </row>
    <row r="368" spans="1:13" ht="22.5">
      <c r="A368" s="15" t="s">
        <v>504</v>
      </c>
      <c r="B368" s="20">
        <v>38261</v>
      </c>
      <c r="C368" s="15"/>
      <c r="D368" s="17">
        <v>6.74</v>
      </c>
      <c r="E368" s="47">
        <f t="shared" si="40"/>
        <v>8.0879999999999992</v>
      </c>
      <c r="F368" s="47">
        <f t="shared" si="41"/>
        <v>9.4359999999999999</v>
      </c>
      <c r="G368" s="47">
        <f t="shared" si="42"/>
        <v>10.784000000000001</v>
      </c>
      <c r="H368" s="47">
        <f t="shared" si="43"/>
        <v>12.132000000000001</v>
      </c>
      <c r="I368" s="47">
        <f t="shared" si="44"/>
        <v>13.48</v>
      </c>
      <c r="J368" s="35" t="s">
        <v>505</v>
      </c>
      <c r="K368" s="15" t="s">
        <v>515</v>
      </c>
      <c r="L368" s="39" t="s">
        <v>532</v>
      </c>
    </row>
  </sheetData>
  <autoFilter ref="A2:M368">
    <filterColumn colId="1"/>
    <filterColumn colId="2"/>
    <filterColumn colId="11"/>
    <sortState ref="A3:M488">
      <sortCondition ref="A2"/>
    </sortState>
  </autoFilter>
  <sortState ref="A3:M465">
    <sortCondition ref="A2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workbookViewId="0">
      <selection sqref="A1:I1"/>
    </sheetView>
  </sheetViews>
  <sheetFormatPr defaultRowHeight="11.25"/>
  <cols>
    <col min="1" max="1" width="7.140625" style="15" customWidth="1"/>
    <col min="2" max="2" width="7.85546875" style="15" customWidth="1"/>
    <col min="3" max="3" width="8.42578125" style="15" customWidth="1"/>
    <col min="4" max="6" width="9.140625" style="15"/>
    <col min="7" max="7" width="11.42578125" style="15" customWidth="1"/>
    <col min="8" max="8" width="9.140625" style="15"/>
    <col min="9" max="9" width="10.7109375" style="15" customWidth="1"/>
    <col min="10" max="10" width="10.42578125" style="15" customWidth="1"/>
    <col min="11" max="11" width="9.140625" style="15"/>
    <col min="12" max="12" width="12.42578125" style="15" customWidth="1"/>
    <col min="13" max="13" width="9.140625" style="15"/>
    <col min="14" max="14" width="8.140625" style="15" customWidth="1"/>
    <col min="15" max="15" width="7.5703125" style="15" customWidth="1"/>
    <col min="16" max="17" width="7.7109375" style="15" customWidth="1"/>
    <col min="18" max="16384" width="9.140625" style="15"/>
  </cols>
  <sheetData>
    <row r="1" spans="1:18" s="19" customFormat="1" ht="26.25" customHeight="1">
      <c r="A1" s="123" t="s">
        <v>622</v>
      </c>
      <c r="B1" s="124"/>
      <c r="C1" s="124"/>
      <c r="D1" s="124"/>
      <c r="E1" s="124"/>
      <c r="F1" s="124"/>
      <c r="G1" s="124"/>
      <c r="H1" s="124"/>
      <c r="I1" s="124"/>
      <c r="J1" s="121"/>
      <c r="K1" s="122"/>
      <c r="L1" s="122"/>
      <c r="M1" s="122"/>
      <c r="N1" s="122"/>
      <c r="O1" s="122"/>
      <c r="P1" s="122"/>
      <c r="Q1" s="122"/>
      <c r="R1" s="122"/>
    </row>
    <row r="2" spans="1:18" s="19" customFormat="1">
      <c r="A2" s="33" t="s">
        <v>604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101.25">
      <c r="A3" s="2" t="s">
        <v>631</v>
      </c>
      <c r="B3" s="7" t="s">
        <v>89</v>
      </c>
      <c r="C3" s="2" t="s">
        <v>90</v>
      </c>
      <c r="D3" s="8" t="s">
        <v>576</v>
      </c>
      <c r="E3" s="9" t="s">
        <v>577</v>
      </c>
      <c r="F3" s="9" t="s">
        <v>58</v>
      </c>
      <c r="G3" s="2" t="s">
        <v>517</v>
      </c>
      <c r="H3" s="9" t="s">
        <v>615</v>
      </c>
      <c r="I3" s="9" t="s">
        <v>524</v>
      </c>
      <c r="J3" s="2" t="s">
        <v>524</v>
      </c>
    </row>
    <row r="4" spans="1:18" ht="22.5">
      <c r="A4" s="15" t="s">
        <v>6</v>
      </c>
      <c r="B4" s="20">
        <v>39356</v>
      </c>
      <c r="C4" s="21"/>
      <c r="D4" s="25">
        <v>0.25</v>
      </c>
      <c r="E4" s="24">
        <v>0.5</v>
      </c>
      <c r="F4" s="24">
        <v>1</v>
      </c>
      <c r="G4" s="15" t="s">
        <v>505</v>
      </c>
      <c r="H4" s="15" t="s">
        <v>559</v>
      </c>
      <c r="I4" s="15" t="s">
        <v>529</v>
      </c>
    </row>
    <row r="5" spans="1:18" ht="22.5">
      <c r="A5" s="15" t="s">
        <v>18</v>
      </c>
      <c r="B5" s="20">
        <v>39356</v>
      </c>
      <c r="C5" s="21"/>
      <c r="D5" s="24">
        <v>0.25</v>
      </c>
      <c r="E5" s="24">
        <v>0.5</v>
      </c>
      <c r="F5" s="24">
        <v>1</v>
      </c>
      <c r="G5" s="15" t="s">
        <v>505</v>
      </c>
      <c r="H5" s="15" t="s">
        <v>559</v>
      </c>
      <c r="I5" s="15" t="s">
        <v>529</v>
      </c>
    </row>
    <row r="6" spans="1:18" ht="22.5">
      <c r="A6" s="15" t="s">
        <v>19</v>
      </c>
      <c r="B6" s="20">
        <v>39356</v>
      </c>
      <c r="C6" s="21"/>
      <c r="D6" s="24">
        <v>0.25</v>
      </c>
      <c r="E6" s="24">
        <v>0.5</v>
      </c>
      <c r="F6" s="24">
        <v>1</v>
      </c>
      <c r="G6" s="15" t="s">
        <v>505</v>
      </c>
      <c r="H6" s="15" t="s">
        <v>559</v>
      </c>
      <c r="I6" s="15" t="s">
        <v>529</v>
      </c>
    </row>
    <row r="7" spans="1:18" ht="123.75">
      <c r="A7" s="15" t="s">
        <v>105</v>
      </c>
      <c r="B7" s="20"/>
      <c r="C7" s="21"/>
      <c r="D7" s="24"/>
      <c r="E7" s="24"/>
      <c r="F7" s="24"/>
      <c r="G7" s="11" t="s">
        <v>598</v>
      </c>
    </row>
    <row r="8" spans="1:18" ht="22.5">
      <c r="A8" s="11" t="s">
        <v>87</v>
      </c>
      <c r="B8" s="61">
        <v>40452</v>
      </c>
      <c r="C8" s="44"/>
      <c r="D8" s="25">
        <v>0.8</v>
      </c>
      <c r="E8" s="25">
        <v>1.2</v>
      </c>
      <c r="F8" s="25">
        <v>2.5</v>
      </c>
      <c r="G8" s="11" t="s">
        <v>505</v>
      </c>
      <c r="H8" s="11" t="s">
        <v>559</v>
      </c>
      <c r="I8" s="11" t="s">
        <v>609</v>
      </c>
      <c r="J8" s="11"/>
    </row>
    <row r="9" spans="1:18" ht="22.5">
      <c r="A9" s="11" t="s">
        <v>41</v>
      </c>
      <c r="B9" s="20">
        <v>39356</v>
      </c>
      <c r="C9" s="11"/>
      <c r="D9" s="25">
        <v>3</v>
      </c>
      <c r="E9" s="25">
        <v>4</v>
      </c>
      <c r="F9" s="25">
        <v>5.5</v>
      </c>
      <c r="G9" s="15" t="s">
        <v>505</v>
      </c>
      <c r="H9" s="15" t="s">
        <v>559</v>
      </c>
      <c r="I9" s="15" t="s">
        <v>529</v>
      </c>
    </row>
    <row r="10" spans="1:18" ht="22.5">
      <c r="A10" s="11" t="s">
        <v>42</v>
      </c>
      <c r="B10" s="20">
        <v>40087</v>
      </c>
      <c r="C10" s="44"/>
      <c r="D10" s="25">
        <v>2.75</v>
      </c>
      <c r="E10" s="25">
        <v>4.25</v>
      </c>
      <c r="F10" s="25">
        <v>5.75</v>
      </c>
      <c r="G10" s="15" t="s">
        <v>505</v>
      </c>
      <c r="H10" s="15" t="s">
        <v>559</v>
      </c>
      <c r="I10" s="11" t="s">
        <v>564</v>
      </c>
      <c r="J10" s="11"/>
    </row>
    <row r="11" spans="1:18" ht="22.5">
      <c r="A11" s="11" t="s">
        <v>43</v>
      </c>
      <c r="B11" s="20">
        <v>39356</v>
      </c>
      <c r="D11" s="24">
        <v>2.5</v>
      </c>
      <c r="E11" s="25">
        <v>4</v>
      </c>
      <c r="F11" s="25">
        <v>5.5</v>
      </c>
      <c r="G11" s="15" t="s">
        <v>505</v>
      </c>
      <c r="H11" s="15" t="s">
        <v>559</v>
      </c>
      <c r="I11" s="15" t="s">
        <v>529</v>
      </c>
    </row>
    <row r="12" spans="1:18" ht="22.5">
      <c r="A12" s="11" t="s">
        <v>44</v>
      </c>
      <c r="B12" s="20">
        <v>39356</v>
      </c>
      <c r="D12" s="24">
        <v>2.5</v>
      </c>
      <c r="E12" s="25">
        <v>4</v>
      </c>
      <c r="F12" s="25">
        <v>5.5</v>
      </c>
      <c r="G12" s="15" t="s">
        <v>505</v>
      </c>
      <c r="H12" s="15" t="s">
        <v>559</v>
      </c>
      <c r="I12" s="15" t="s">
        <v>529</v>
      </c>
    </row>
    <row r="13" spans="1:18" ht="22.5">
      <c r="A13" s="11" t="s">
        <v>45</v>
      </c>
      <c r="B13" s="44">
        <v>40452</v>
      </c>
      <c r="C13" s="11"/>
      <c r="D13" s="25">
        <v>1.25</v>
      </c>
      <c r="E13" s="25">
        <v>3.5</v>
      </c>
      <c r="F13" s="25">
        <v>5</v>
      </c>
      <c r="G13" s="11" t="s">
        <v>505</v>
      </c>
      <c r="H13" s="11" t="s">
        <v>559</v>
      </c>
      <c r="I13" s="11" t="s">
        <v>609</v>
      </c>
    </row>
    <row r="14" spans="1:18">
      <c r="B14" s="20"/>
      <c r="C14" s="21"/>
      <c r="D14" s="14"/>
      <c r="E14" s="14"/>
      <c r="F14" s="14"/>
      <c r="G14" s="11"/>
    </row>
    <row r="16" spans="1:18" s="18" customFormat="1" ht="101.25">
      <c r="A16" s="2" t="s">
        <v>631</v>
      </c>
      <c r="B16" s="7" t="s">
        <v>89</v>
      </c>
      <c r="C16" s="2" t="s">
        <v>90</v>
      </c>
      <c r="D16" s="8" t="s">
        <v>588</v>
      </c>
      <c r="E16" s="9" t="s">
        <v>589</v>
      </c>
      <c r="F16" s="9" t="s">
        <v>577</v>
      </c>
      <c r="G16" s="9" t="s">
        <v>578</v>
      </c>
      <c r="H16" s="9" t="s">
        <v>579</v>
      </c>
      <c r="I16" s="9" t="s">
        <v>580</v>
      </c>
      <c r="J16" s="9" t="s">
        <v>581</v>
      </c>
      <c r="K16" s="9" t="s">
        <v>56</v>
      </c>
      <c r="L16" s="2" t="s">
        <v>517</v>
      </c>
      <c r="M16" s="9" t="s">
        <v>615</v>
      </c>
      <c r="N16" s="9" t="s">
        <v>524</v>
      </c>
      <c r="O16" s="80"/>
    </row>
    <row r="17" spans="1:15" ht="33.75">
      <c r="A17" s="15" t="s">
        <v>82</v>
      </c>
      <c r="B17" s="20">
        <v>40817</v>
      </c>
      <c r="D17" s="78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5" t="s">
        <v>505</v>
      </c>
      <c r="M17" s="15" t="s">
        <v>559</v>
      </c>
      <c r="N17" s="15" t="s">
        <v>610</v>
      </c>
    </row>
    <row r="18" spans="1:15" ht="33.75">
      <c r="A18" s="15" t="s">
        <v>83</v>
      </c>
      <c r="B18" s="20">
        <v>39722</v>
      </c>
      <c r="D18" s="25">
        <v>3</v>
      </c>
      <c r="E18" s="24">
        <v>4</v>
      </c>
      <c r="F18" s="24">
        <v>5</v>
      </c>
      <c r="G18" s="24">
        <v>6</v>
      </c>
      <c r="H18" s="24">
        <v>7</v>
      </c>
      <c r="I18" s="24">
        <v>8</v>
      </c>
      <c r="J18" s="24">
        <v>9</v>
      </c>
      <c r="K18" s="24">
        <v>10</v>
      </c>
      <c r="L18" s="15" t="s">
        <v>505</v>
      </c>
      <c r="M18" s="15" t="s">
        <v>559</v>
      </c>
      <c r="N18" s="15" t="s">
        <v>537</v>
      </c>
    </row>
    <row r="19" spans="1:15" ht="33.75">
      <c r="A19" s="15" t="s">
        <v>20</v>
      </c>
      <c r="B19" s="20">
        <v>40087</v>
      </c>
      <c r="C19" s="21"/>
      <c r="D19" s="25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11" t="s">
        <v>505</v>
      </c>
      <c r="M19" s="15" t="s">
        <v>559</v>
      </c>
      <c r="N19" s="11" t="s">
        <v>564</v>
      </c>
      <c r="O19" s="11"/>
    </row>
    <row r="20" spans="1:15" ht="33.75">
      <c r="A20" s="15" t="s">
        <v>84</v>
      </c>
      <c r="B20" s="20">
        <v>39722</v>
      </c>
      <c r="D20" s="25">
        <v>3</v>
      </c>
      <c r="E20" s="24">
        <v>4</v>
      </c>
      <c r="F20" s="24">
        <v>5</v>
      </c>
      <c r="G20" s="24">
        <v>6</v>
      </c>
      <c r="H20" s="24">
        <v>7</v>
      </c>
      <c r="I20" s="24">
        <v>8</v>
      </c>
      <c r="J20" s="24">
        <v>9</v>
      </c>
      <c r="K20" s="24">
        <v>10</v>
      </c>
      <c r="L20" s="15" t="s">
        <v>505</v>
      </c>
      <c r="M20" s="15" t="s">
        <v>559</v>
      </c>
      <c r="N20" s="15" t="s">
        <v>537</v>
      </c>
    </row>
    <row r="21" spans="1:15" ht="33.75">
      <c r="A21" s="15" t="s">
        <v>85</v>
      </c>
      <c r="B21" s="20">
        <v>39722</v>
      </c>
      <c r="D21" s="25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  <c r="J21" s="24">
        <v>9</v>
      </c>
      <c r="K21" s="24">
        <v>10</v>
      </c>
      <c r="L21" s="15" t="s">
        <v>505</v>
      </c>
      <c r="M21" s="15" t="s">
        <v>559</v>
      </c>
      <c r="N21" s="15" t="s">
        <v>537</v>
      </c>
    </row>
    <row r="22" spans="1:15" ht="33.75">
      <c r="A22" s="15" t="s">
        <v>86</v>
      </c>
      <c r="B22" s="20">
        <v>40817</v>
      </c>
      <c r="D22" s="78">
        <v>4</v>
      </c>
      <c r="E22" s="17">
        <v>5</v>
      </c>
      <c r="F22" s="17">
        <v>6</v>
      </c>
      <c r="G22" s="17">
        <v>7</v>
      </c>
      <c r="H22" s="17">
        <v>8</v>
      </c>
      <c r="I22" s="17">
        <v>9</v>
      </c>
      <c r="J22" s="17">
        <v>10</v>
      </c>
      <c r="K22" s="17">
        <v>11</v>
      </c>
      <c r="L22" s="15" t="s">
        <v>505</v>
      </c>
      <c r="M22" s="15" t="s">
        <v>559</v>
      </c>
      <c r="N22" s="15" t="s">
        <v>610</v>
      </c>
    </row>
    <row r="23" spans="1:15" s="95" customFormat="1" ht="33.75">
      <c r="A23" s="95" t="s">
        <v>395</v>
      </c>
      <c r="B23" s="106">
        <v>41183</v>
      </c>
      <c r="D23" s="115">
        <v>8</v>
      </c>
      <c r="E23" s="112">
        <v>10</v>
      </c>
      <c r="F23" s="112">
        <v>12</v>
      </c>
      <c r="G23" s="112">
        <v>14</v>
      </c>
      <c r="H23" s="112">
        <v>16</v>
      </c>
      <c r="I23" s="112">
        <v>18</v>
      </c>
      <c r="J23" s="112">
        <v>20</v>
      </c>
      <c r="K23" s="112">
        <v>22</v>
      </c>
      <c r="L23" s="95" t="s">
        <v>505</v>
      </c>
      <c r="M23" s="95" t="s">
        <v>559</v>
      </c>
      <c r="N23" s="95" t="s">
        <v>627</v>
      </c>
    </row>
    <row r="24" spans="1:15" s="95" customFormat="1" ht="33.75">
      <c r="A24" s="95" t="s">
        <v>36</v>
      </c>
      <c r="B24" s="106">
        <v>41183</v>
      </c>
      <c r="D24" s="115">
        <v>6</v>
      </c>
      <c r="E24" s="112">
        <v>7</v>
      </c>
      <c r="F24" s="112">
        <v>9</v>
      </c>
      <c r="G24" s="112">
        <v>12</v>
      </c>
      <c r="H24" s="112">
        <v>16</v>
      </c>
      <c r="I24" s="112">
        <v>18</v>
      </c>
      <c r="J24" s="112">
        <v>20</v>
      </c>
      <c r="K24" s="112">
        <v>22</v>
      </c>
      <c r="L24" s="95" t="s">
        <v>505</v>
      </c>
      <c r="M24" s="95" t="s">
        <v>559</v>
      </c>
      <c r="N24" s="95" t="s">
        <v>627</v>
      </c>
    </row>
    <row r="25" spans="1:15" s="95" customFormat="1" ht="33.75">
      <c r="A25" s="95" t="s">
        <v>396</v>
      </c>
      <c r="B25" s="106">
        <v>41183</v>
      </c>
      <c r="D25" s="115">
        <v>8</v>
      </c>
      <c r="E25" s="112">
        <v>10</v>
      </c>
      <c r="F25" s="112">
        <v>12</v>
      </c>
      <c r="G25" s="112">
        <v>14</v>
      </c>
      <c r="H25" s="112">
        <v>16</v>
      </c>
      <c r="I25" s="112">
        <v>18</v>
      </c>
      <c r="J25" s="112">
        <v>20</v>
      </c>
      <c r="K25" s="112">
        <v>22</v>
      </c>
      <c r="L25" s="95" t="s">
        <v>505</v>
      </c>
      <c r="M25" s="95" t="s">
        <v>559</v>
      </c>
      <c r="N25" s="95" t="s">
        <v>627</v>
      </c>
    </row>
    <row r="26" spans="1:15">
      <c r="B26" s="20"/>
      <c r="C26" s="21"/>
      <c r="D26" s="16"/>
      <c r="E26" s="14"/>
      <c r="F26" s="14"/>
      <c r="G26" s="14"/>
      <c r="H26" s="14"/>
      <c r="I26" s="14"/>
      <c r="J26" s="14"/>
      <c r="K26" s="14"/>
      <c r="O26" s="11"/>
    </row>
    <row r="28" spans="1:15" s="18" customFormat="1" ht="101.25">
      <c r="A28" s="2" t="s">
        <v>631</v>
      </c>
      <c r="B28" s="7" t="s">
        <v>89</v>
      </c>
      <c r="C28" s="2" t="s">
        <v>90</v>
      </c>
      <c r="D28" s="8" t="s">
        <v>584</v>
      </c>
      <c r="E28" s="9" t="s">
        <v>590</v>
      </c>
      <c r="F28" s="9" t="s">
        <v>579</v>
      </c>
      <c r="G28" s="9" t="s">
        <v>59</v>
      </c>
      <c r="H28" s="2" t="s">
        <v>517</v>
      </c>
      <c r="I28" s="9" t="s">
        <v>615</v>
      </c>
      <c r="J28" s="9" t="s">
        <v>524</v>
      </c>
      <c r="K28" s="80"/>
    </row>
    <row r="29" spans="1:15" ht="22.5">
      <c r="A29" s="15" t="s">
        <v>22</v>
      </c>
      <c r="B29" s="20">
        <v>39356</v>
      </c>
      <c r="D29" s="24">
        <v>5.25</v>
      </c>
      <c r="E29" s="24">
        <v>6</v>
      </c>
      <c r="F29" s="24">
        <v>8</v>
      </c>
      <c r="G29" s="24">
        <v>10</v>
      </c>
      <c r="H29" s="15" t="s">
        <v>505</v>
      </c>
      <c r="I29" s="15" t="s">
        <v>559</v>
      </c>
      <c r="J29" s="15" t="s">
        <v>529</v>
      </c>
    </row>
    <row r="30" spans="1:15" ht="22.5">
      <c r="A30" s="15" t="s">
        <v>23</v>
      </c>
      <c r="B30" s="20">
        <v>39356</v>
      </c>
      <c r="D30" s="25">
        <v>5.25</v>
      </c>
      <c r="E30" s="24">
        <v>6</v>
      </c>
      <c r="F30" s="24">
        <v>8</v>
      </c>
      <c r="G30" s="24">
        <v>10</v>
      </c>
      <c r="H30" s="15" t="s">
        <v>505</v>
      </c>
      <c r="I30" s="15" t="s">
        <v>559</v>
      </c>
      <c r="J30" s="15" t="s">
        <v>529</v>
      </c>
    </row>
    <row r="31" spans="1:15">
      <c r="B31" s="20"/>
      <c r="D31" s="16"/>
      <c r="E31" s="14"/>
      <c r="F31" s="14"/>
      <c r="G31" s="14"/>
    </row>
    <row r="33" spans="1:10" s="18" customFormat="1" ht="101.25">
      <c r="A33" s="2" t="s">
        <v>631</v>
      </c>
      <c r="B33" s="7" t="s">
        <v>89</v>
      </c>
      <c r="C33" s="2" t="s">
        <v>90</v>
      </c>
      <c r="D33" s="8" t="s">
        <v>591</v>
      </c>
      <c r="E33" s="9" t="s">
        <v>592</v>
      </c>
      <c r="F33" s="9" t="s">
        <v>60</v>
      </c>
      <c r="G33" s="2" t="s">
        <v>517</v>
      </c>
      <c r="H33" s="9" t="s">
        <v>615</v>
      </c>
      <c r="I33" s="9" t="s">
        <v>524</v>
      </c>
      <c r="J33" s="80"/>
    </row>
    <row r="34" spans="1:10" ht="22.5">
      <c r="A34" s="15" t="s">
        <v>24</v>
      </c>
      <c r="B34" s="20">
        <v>39356</v>
      </c>
      <c r="D34" s="24">
        <v>2.38</v>
      </c>
      <c r="E34" s="24">
        <v>3.4</v>
      </c>
      <c r="F34" s="24">
        <v>6</v>
      </c>
      <c r="G34" s="15" t="s">
        <v>505</v>
      </c>
      <c r="H34" s="15" t="s">
        <v>559</v>
      </c>
      <c r="I34" s="15" t="s">
        <v>529</v>
      </c>
    </row>
    <row r="35" spans="1:10" ht="22.5">
      <c r="A35" s="15" t="s">
        <v>25</v>
      </c>
      <c r="B35" s="20">
        <v>39356</v>
      </c>
      <c r="D35" s="24">
        <v>2.38</v>
      </c>
      <c r="E35" s="24">
        <v>3.4</v>
      </c>
      <c r="F35" s="24">
        <v>6</v>
      </c>
      <c r="G35" s="15" t="s">
        <v>505</v>
      </c>
      <c r="H35" s="15" t="s">
        <v>559</v>
      </c>
      <c r="I35" s="15" t="s">
        <v>529</v>
      </c>
    </row>
    <row r="36" spans="1:10" ht="22.5">
      <c r="A36" s="15" t="s">
        <v>26</v>
      </c>
      <c r="B36" s="20">
        <v>39356</v>
      </c>
      <c r="D36" s="24">
        <v>2.38</v>
      </c>
      <c r="E36" s="24">
        <v>3.4</v>
      </c>
      <c r="F36" s="24">
        <v>6</v>
      </c>
      <c r="G36" s="15" t="s">
        <v>505</v>
      </c>
      <c r="H36" s="15" t="s">
        <v>559</v>
      </c>
      <c r="I36" s="15" t="s">
        <v>529</v>
      </c>
    </row>
    <row r="37" spans="1:10" ht="22.5">
      <c r="A37" s="15" t="s">
        <v>27</v>
      </c>
      <c r="B37" s="20">
        <v>39356</v>
      </c>
      <c r="D37" s="24">
        <v>2.38</v>
      </c>
      <c r="E37" s="24">
        <v>3.4</v>
      </c>
      <c r="F37" s="24">
        <v>6</v>
      </c>
      <c r="G37" s="15" t="s">
        <v>505</v>
      </c>
      <c r="H37" s="15" t="s">
        <v>559</v>
      </c>
      <c r="I37" s="15" t="s">
        <v>529</v>
      </c>
    </row>
    <row r="38" spans="1:10" ht="22.5">
      <c r="A38" s="15" t="s">
        <v>28</v>
      </c>
      <c r="B38" s="20">
        <v>39356</v>
      </c>
      <c r="D38" s="24">
        <v>2.38</v>
      </c>
      <c r="E38" s="24">
        <v>3.4</v>
      </c>
      <c r="F38" s="24">
        <v>6</v>
      </c>
      <c r="G38" s="15" t="s">
        <v>505</v>
      </c>
      <c r="H38" s="15" t="s">
        <v>559</v>
      </c>
      <c r="I38" s="15" t="s">
        <v>529</v>
      </c>
    </row>
    <row r="39" spans="1:10" ht="22.5">
      <c r="A39" s="15" t="s">
        <v>29</v>
      </c>
      <c r="B39" s="20">
        <v>39356</v>
      </c>
      <c r="D39" s="24">
        <v>2.38</v>
      </c>
      <c r="E39" s="24">
        <v>3.4</v>
      </c>
      <c r="F39" s="24">
        <v>6</v>
      </c>
      <c r="G39" s="15" t="s">
        <v>505</v>
      </c>
      <c r="H39" s="15" t="s">
        <v>559</v>
      </c>
      <c r="I39" s="15" t="s">
        <v>529</v>
      </c>
    </row>
    <row r="40" spans="1:10" ht="22.5">
      <c r="A40" s="15" t="s">
        <v>30</v>
      </c>
      <c r="B40" s="20">
        <v>39356</v>
      </c>
      <c r="D40" s="24">
        <v>2.38</v>
      </c>
      <c r="E40" s="24">
        <v>3.4</v>
      </c>
      <c r="F40" s="24">
        <v>6</v>
      </c>
      <c r="G40" s="15" t="s">
        <v>505</v>
      </c>
      <c r="H40" s="15" t="s">
        <v>559</v>
      </c>
      <c r="I40" s="15" t="s">
        <v>529</v>
      </c>
    </row>
    <row r="41" spans="1:10">
      <c r="B41" s="20"/>
      <c r="D41" s="14"/>
      <c r="E41" s="14"/>
      <c r="F41" s="14"/>
    </row>
    <row r="43" spans="1:10" s="18" customFormat="1" ht="101.25">
      <c r="A43" s="2" t="s">
        <v>631</v>
      </c>
      <c r="B43" s="7" t="s">
        <v>89</v>
      </c>
      <c r="C43" s="2" t="s">
        <v>90</v>
      </c>
      <c r="D43" s="8" t="s">
        <v>576</v>
      </c>
      <c r="E43" s="9" t="s">
        <v>61</v>
      </c>
      <c r="F43" s="2" t="s">
        <v>517</v>
      </c>
      <c r="G43" s="9" t="s">
        <v>615</v>
      </c>
      <c r="H43" s="9" t="s">
        <v>524</v>
      </c>
      <c r="I43" s="2" t="s">
        <v>524</v>
      </c>
    </row>
    <row r="44" spans="1:10" ht="22.5">
      <c r="A44" s="15" t="s">
        <v>31</v>
      </c>
      <c r="B44" s="20">
        <v>39356</v>
      </c>
      <c r="D44" s="24">
        <v>3.4</v>
      </c>
      <c r="E44" s="24">
        <v>5</v>
      </c>
      <c r="F44" s="15" t="s">
        <v>505</v>
      </c>
      <c r="G44" s="15" t="s">
        <v>559</v>
      </c>
      <c r="H44" s="15" t="s">
        <v>529</v>
      </c>
    </row>
    <row r="45" spans="1:10" ht="22.5">
      <c r="A45" s="11" t="s">
        <v>273</v>
      </c>
      <c r="B45" s="61">
        <v>40452</v>
      </c>
      <c r="C45" s="44"/>
      <c r="D45" s="25">
        <v>5</v>
      </c>
      <c r="E45" s="25">
        <v>6.25</v>
      </c>
      <c r="F45" s="11" t="s">
        <v>505</v>
      </c>
      <c r="G45" s="11" t="s">
        <v>559</v>
      </c>
      <c r="H45" s="11" t="s">
        <v>609</v>
      </c>
    </row>
    <row r="46" spans="1:10" ht="67.5">
      <c r="A46" s="15" t="s">
        <v>32</v>
      </c>
      <c r="B46" s="21">
        <v>39722</v>
      </c>
      <c r="D46" s="25">
        <v>3.2</v>
      </c>
      <c r="E46" s="24">
        <v>5</v>
      </c>
      <c r="F46" s="11" t="s">
        <v>505</v>
      </c>
      <c r="G46" s="15" t="s">
        <v>559</v>
      </c>
      <c r="H46" s="15" t="s">
        <v>530</v>
      </c>
      <c r="I46" s="14" t="s">
        <v>558</v>
      </c>
    </row>
    <row r="47" spans="1:10" ht="22.5">
      <c r="A47" s="15" t="s">
        <v>46</v>
      </c>
      <c r="B47" s="20">
        <v>39356</v>
      </c>
      <c r="D47" s="24">
        <v>0.9</v>
      </c>
      <c r="E47" s="25">
        <v>2</v>
      </c>
      <c r="F47" s="15" t="s">
        <v>505</v>
      </c>
      <c r="G47" s="15" t="s">
        <v>559</v>
      </c>
      <c r="H47" s="15" t="s">
        <v>529</v>
      </c>
      <c r="J47" s="14"/>
    </row>
    <row r="48" spans="1:10" ht="22.5">
      <c r="A48" s="15" t="s">
        <v>47</v>
      </c>
      <c r="B48" s="20">
        <v>39356</v>
      </c>
      <c r="C48" s="21"/>
      <c r="D48" s="24">
        <v>0.9</v>
      </c>
      <c r="E48" s="25">
        <v>2</v>
      </c>
      <c r="F48" s="15" t="s">
        <v>505</v>
      </c>
      <c r="G48" s="15" t="s">
        <v>559</v>
      </c>
      <c r="H48" s="15" t="s">
        <v>529</v>
      </c>
      <c r="J48" s="14"/>
    </row>
    <row r="49" spans="1:16" ht="22.5">
      <c r="A49" s="15" t="s">
        <v>48</v>
      </c>
      <c r="B49" s="20">
        <v>39356</v>
      </c>
      <c r="C49" s="21"/>
      <c r="D49" s="24">
        <v>1.03</v>
      </c>
      <c r="E49" s="25">
        <v>2</v>
      </c>
      <c r="F49" s="15" t="s">
        <v>505</v>
      </c>
      <c r="G49" s="15" t="s">
        <v>559</v>
      </c>
      <c r="H49" s="15" t="s">
        <v>529</v>
      </c>
      <c r="J49" s="14"/>
    </row>
    <row r="50" spans="1:16" ht="22.5">
      <c r="A50" s="11" t="s">
        <v>49</v>
      </c>
      <c r="B50" s="20">
        <v>39356</v>
      </c>
      <c r="C50" s="21"/>
      <c r="D50" s="24">
        <v>1.03</v>
      </c>
      <c r="E50" s="25">
        <v>2</v>
      </c>
      <c r="F50" s="15" t="s">
        <v>505</v>
      </c>
      <c r="G50" s="15" t="s">
        <v>559</v>
      </c>
      <c r="H50" s="15" t="s">
        <v>529</v>
      </c>
      <c r="J50" s="14"/>
    </row>
    <row r="51" spans="1:16" ht="22.5">
      <c r="A51" s="11" t="s">
        <v>50</v>
      </c>
      <c r="B51" s="20">
        <v>39356</v>
      </c>
      <c r="C51" s="21"/>
      <c r="D51" s="24">
        <v>1.03</v>
      </c>
      <c r="E51" s="25">
        <v>2</v>
      </c>
      <c r="F51" s="15" t="s">
        <v>505</v>
      </c>
      <c r="G51" s="15" t="s">
        <v>559</v>
      </c>
      <c r="H51" s="15" t="s">
        <v>529</v>
      </c>
      <c r="J51" s="14"/>
    </row>
    <row r="52" spans="1:16" ht="22.5">
      <c r="A52" s="11" t="s">
        <v>491</v>
      </c>
      <c r="B52" s="61">
        <v>40087</v>
      </c>
      <c r="C52" s="44"/>
      <c r="D52" s="24">
        <v>1.03</v>
      </c>
      <c r="E52" s="25">
        <v>2</v>
      </c>
      <c r="F52" s="15" t="s">
        <v>505</v>
      </c>
      <c r="G52" s="15" t="s">
        <v>559</v>
      </c>
      <c r="H52" s="16" t="s">
        <v>564</v>
      </c>
      <c r="I52" s="16"/>
      <c r="J52" s="14"/>
    </row>
    <row r="53" spans="1:16" ht="22.5">
      <c r="A53" s="11" t="s">
        <v>608</v>
      </c>
      <c r="B53" s="61">
        <v>40817</v>
      </c>
      <c r="C53" s="44"/>
      <c r="D53" s="17">
        <v>15</v>
      </c>
      <c r="E53" s="78">
        <v>25</v>
      </c>
      <c r="F53" s="15" t="s">
        <v>505</v>
      </c>
      <c r="G53" s="15" t="s">
        <v>559</v>
      </c>
      <c r="H53" s="16" t="s">
        <v>610</v>
      </c>
      <c r="I53" s="16"/>
      <c r="J53" s="14"/>
    </row>
    <row r="54" spans="1:16">
      <c r="A54" s="11"/>
      <c r="B54" s="61"/>
      <c r="C54" s="44"/>
      <c r="D54" s="17"/>
      <c r="E54" s="78"/>
      <c r="H54" s="16"/>
      <c r="I54" s="16"/>
      <c r="J54" s="14"/>
    </row>
    <row r="56" spans="1:16" s="18" customFormat="1" ht="101.25">
      <c r="A56" s="2" t="s">
        <v>631</v>
      </c>
      <c r="B56" s="7" t="s">
        <v>89</v>
      </c>
      <c r="C56" s="2" t="s">
        <v>90</v>
      </c>
      <c r="D56" s="8" t="s">
        <v>584</v>
      </c>
      <c r="E56" s="9" t="s">
        <v>585</v>
      </c>
      <c r="F56" s="9" t="s">
        <v>586</v>
      </c>
      <c r="G56" s="9" t="s">
        <v>587</v>
      </c>
      <c r="H56" s="9" t="s">
        <v>62</v>
      </c>
      <c r="I56" s="2" t="s">
        <v>517</v>
      </c>
      <c r="J56" s="9" t="s">
        <v>615</v>
      </c>
      <c r="K56" s="9" t="s">
        <v>524</v>
      </c>
      <c r="L56" s="2" t="s">
        <v>524</v>
      </c>
    </row>
    <row r="57" spans="1:16" ht="56.25">
      <c r="A57" s="15" t="s">
        <v>33</v>
      </c>
      <c r="B57" s="20">
        <v>39722</v>
      </c>
      <c r="D57" s="24">
        <v>1.5</v>
      </c>
      <c r="E57" s="24">
        <v>3.6</v>
      </c>
      <c r="F57" s="24">
        <v>4.2</v>
      </c>
      <c r="G57" s="24">
        <v>4.8</v>
      </c>
      <c r="H57" s="24">
        <v>5.4</v>
      </c>
      <c r="I57" s="11" t="s">
        <v>505</v>
      </c>
      <c r="J57" s="15" t="s">
        <v>559</v>
      </c>
      <c r="K57" s="15" t="s">
        <v>530</v>
      </c>
      <c r="L57" s="14" t="s">
        <v>558</v>
      </c>
    </row>
    <row r="58" spans="1:16">
      <c r="B58" s="20"/>
      <c r="D58" s="14"/>
      <c r="E58" s="14"/>
      <c r="F58" s="14"/>
      <c r="G58" s="14"/>
      <c r="H58" s="14"/>
      <c r="I58" s="11"/>
      <c r="L58" s="14"/>
    </row>
    <row r="60" spans="1:16" s="18" customFormat="1" ht="101.25">
      <c r="A60" s="2" t="s">
        <v>631</v>
      </c>
      <c r="B60" s="7" t="s">
        <v>89</v>
      </c>
      <c r="C60" s="2" t="s">
        <v>90</v>
      </c>
      <c r="D60" s="8" t="s">
        <v>576</v>
      </c>
      <c r="E60" s="9" t="s">
        <v>577</v>
      </c>
      <c r="F60" s="9" t="s">
        <v>593</v>
      </c>
      <c r="G60" s="9" t="s">
        <v>579</v>
      </c>
      <c r="H60" s="9" t="s">
        <v>580</v>
      </c>
      <c r="I60" s="9" t="s">
        <v>594</v>
      </c>
      <c r="J60" s="9" t="s">
        <v>582</v>
      </c>
      <c r="K60" s="9" t="s">
        <v>583</v>
      </c>
      <c r="L60" s="9" t="s">
        <v>62</v>
      </c>
      <c r="M60" s="2" t="s">
        <v>517</v>
      </c>
      <c r="N60" s="9" t="s">
        <v>615</v>
      </c>
      <c r="O60" s="9" t="s">
        <v>524</v>
      </c>
      <c r="P60" s="2" t="s">
        <v>524</v>
      </c>
    </row>
    <row r="61" spans="1:16" ht="33.75">
      <c r="A61" s="15" t="s">
        <v>34</v>
      </c>
      <c r="B61" s="20">
        <v>40087</v>
      </c>
      <c r="C61" s="98">
        <v>41182</v>
      </c>
      <c r="D61" s="24">
        <v>5.6</v>
      </c>
      <c r="E61" s="24">
        <v>9.6</v>
      </c>
      <c r="F61" s="24">
        <v>10.6</v>
      </c>
      <c r="G61" s="24">
        <v>11.6</v>
      </c>
      <c r="H61" s="24">
        <v>12.6</v>
      </c>
      <c r="I61" s="24">
        <v>13.6</v>
      </c>
      <c r="J61" s="24">
        <v>14.6</v>
      </c>
      <c r="K61" s="24">
        <v>15.6</v>
      </c>
      <c r="L61" s="24">
        <v>16.600000000000001</v>
      </c>
      <c r="M61" s="15" t="s">
        <v>505</v>
      </c>
      <c r="N61" s="15" t="s">
        <v>559</v>
      </c>
      <c r="O61" s="15" t="s">
        <v>564</v>
      </c>
      <c r="P61" s="113" t="s">
        <v>626</v>
      </c>
    </row>
    <row r="62" spans="1:16" ht="33.75">
      <c r="A62" s="15" t="s">
        <v>35</v>
      </c>
      <c r="B62" s="20">
        <v>39356</v>
      </c>
      <c r="C62" s="98">
        <v>41182</v>
      </c>
      <c r="D62" s="24">
        <v>8</v>
      </c>
      <c r="E62" s="24">
        <v>9</v>
      </c>
      <c r="F62" s="24">
        <v>10</v>
      </c>
      <c r="G62" s="24">
        <v>11</v>
      </c>
      <c r="H62" s="24">
        <v>12</v>
      </c>
      <c r="I62" s="24">
        <v>13</v>
      </c>
      <c r="J62" s="24">
        <v>14</v>
      </c>
      <c r="K62" s="24">
        <v>15</v>
      </c>
      <c r="L62" s="24">
        <v>16</v>
      </c>
      <c r="M62" s="15" t="s">
        <v>505</v>
      </c>
      <c r="N62" s="15" t="s">
        <v>559</v>
      </c>
      <c r="O62" s="15" t="s">
        <v>529</v>
      </c>
      <c r="P62" s="113" t="s">
        <v>626</v>
      </c>
    </row>
    <row r="63" spans="1:16" ht="33.75">
      <c r="A63" s="11" t="s">
        <v>36</v>
      </c>
      <c r="B63" s="20">
        <v>39356</v>
      </c>
      <c r="C63" s="98">
        <v>41182</v>
      </c>
      <c r="D63" s="24">
        <v>8</v>
      </c>
      <c r="E63" s="24">
        <v>9</v>
      </c>
      <c r="F63" s="24">
        <v>10</v>
      </c>
      <c r="G63" s="24">
        <v>11</v>
      </c>
      <c r="H63" s="24">
        <v>12</v>
      </c>
      <c r="I63" s="24">
        <v>13</v>
      </c>
      <c r="J63" s="24">
        <v>14</v>
      </c>
      <c r="K63" s="24">
        <v>15</v>
      </c>
      <c r="L63" s="24">
        <v>16</v>
      </c>
      <c r="M63" s="15" t="s">
        <v>505</v>
      </c>
      <c r="N63" s="15" t="s">
        <v>559</v>
      </c>
      <c r="O63" s="15" t="s">
        <v>529</v>
      </c>
      <c r="P63" s="113" t="s">
        <v>626</v>
      </c>
    </row>
    <row r="64" spans="1:16" s="95" customFormat="1" ht="33.75">
      <c r="A64" s="113" t="s">
        <v>34</v>
      </c>
      <c r="B64" s="106">
        <v>41183</v>
      </c>
      <c r="C64" s="98"/>
      <c r="D64" s="114">
        <v>6</v>
      </c>
      <c r="E64" s="114">
        <v>6.75</v>
      </c>
      <c r="F64" s="114">
        <v>7.5</v>
      </c>
      <c r="G64" s="114">
        <v>8.25</v>
      </c>
      <c r="H64" s="114">
        <v>9</v>
      </c>
      <c r="I64" s="114">
        <v>9.75</v>
      </c>
      <c r="J64" s="114">
        <v>10.5</v>
      </c>
      <c r="K64" s="114">
        <v>11.25</v>
      </c>
      <c r="L64" s="114">
        <v>12</v>
      </c>
      <c r="M64" s="95" t="s">
        <v>505</v>
      </c>
      <c r="N64" s="95" t="s">
        <v>559</v>
      </c>
      <c r="O64" s="95" t="s">
        <v>627</v>
      </c>
    </row>
    <row r="65" spans="1:15" s="95" customFormat="1" ht="33.75">
      <c r="A65" s="113" t="s">
        <v>35</v>
      </c>
      <c r="B65" s="106">
        <v>41183</v>
      </c>
      <c r="C65" s="98"/>
      <c r="D65" s="114">
        <v>6</v>
      </c>
      <c r="E65" s="114">
        <v>6.75</v>
      </c>
      <c r="F65" s="114">
        <v>7.5</v>
      </c>
      <c r="G65" s="114">
        <v>8.25</v>
      </c>
      <c r="H65" s="114">
        <v>9</v>
      </c>
      <c r="I65" s="114">
        <v>9.75</v>
      </c>
      <c r="J65" s="114">
        <v>10.5</v>
      </c>
      <c r="K65" s="114">
        <v>11.25</v>
      </c>
      <c r="L65" s="114">
        <v>12</v>
      </c>
      <c r="M65" s="95" t="s">
        <v>505</v>
      </c>
      <c r="N65" s="95" t="s">
        <v>559</v>
      </c>
      <c r="O65" s="95" t="s">
        <v>627</v>
      </c>
    </row>
    <row r="66" spans="1:15" s="95" customFormat="1">
      <c r="A66" s="113"/>
      <c r="B66" s="106"/>
      <c r="C66" s="98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1:15">
      <c r="A67" s="11"/>
      <c r="B67" s="20"/>
      <c r="C67" s="21"/>
      <c r="D67" s="14"/>
      <c r="E67" s="14"/>
      <c r="F67" s="14"/>
      <c r="G67" s="14"/>
      <c r="H67" s="14"/>
      <c r="I67" s="14"/>
      <c r="J67" s="14"/>
      <c r="K67" s="14"/>
      <c r="L67" s="14"/>
    </row>
    <row r="69" spans="1:15" s="18" customFormat="1" ht="101.25">
      <c r="A69" s="2" t="s">
        <v>631</v>
      </c>
      <c r="B69" s="7" t="s">
        <v>89</v>
      </c>
      <c r="C69" s="2" t="s">
        <v>90</v>
      </c>
      <c r="D69" s="8" t="s">
        <v>576</v>
      </c>
      <c r="E69" s="9" t="s">
        <v>595</v>
      </c>
      <c r="F69" s="9" t="s">
        <v>63</v>
      </c>
      <c r="G69" s="2" t="s">
        <v>517</v>
      </c>
      <c r="H69" s="9" t="s">
        <v>615</v>
      </c>
      <c r="I69" s="9" t="s">
        <v>524</v>
      </c>
      <c r="J69" s="2" t="s">
        <v>524</v>
      </c>
    </row>
    <row r="70" spans="1:15" ht="22.5">
      <c r="A70" s="15" t="s">
        <v>38</v>
      </c>
      <c r="B70" s="20">
        <v>39356</v>
      </c>
      <c r="D70" s="24">
        <v>1.22</v>
      </c>
      <c r="E70" s="25">
        <v>1.74</v>
      </c>
      <c r="F70" s="25">
        <v>3</v>
      </c>
      <c r="G70" s="15" t="s">
        <v>505</v>
      </c>
      <c r="H70" s="15" t="s">
        <v>559</v>
      </c>
      <c r="I70" s="15" t="s">
        <v>529</v>
      </c>
    </row>
    <row r="71" spans="1:15" ht="22.5">
      <c r="A71" s="15" t="s">
        <v>39</v>
      </c>
      <c r="B71" s="20">
        <v>39356</v>
      </c>
      <c r="D71" s="24">
        <v>1.22</v>
      </c>
      <c r="E71" s="25">
        <v>1.74</v>
      </c>
      <c r="F71" s="25">
        <v>3</v>
      </c>
      <c r="G71" s="15" t="s">
        <v>505</v>
      </c>
      <c r="H71" s="15" t="s">
        <v>559</v>
      </c>
      <c r="I71" s="15" t="s">
        <v>529</v>
      </c>
    </row>
    <row r="72" spans="1:15" ht="22.5">
      <c r="A72" s="15" t="s">
        <v>40</v>
      </c>
      <c r="B72" s="20">
        <v>39356</v>
      </c>
      <c r="D72" s="24">
        <v>1.22</v>
      </c>
      <c r="E72" s="25">
        <v>1.74</v>
      </c>
      <c r="F72" s="25">
        <v>3</v>
      </c>
      <c r="G72" s="15" t="s">
        <v>505</v>
      </c>
      <c r="H72" s="15" t="s">
        <v>559</v>
      </c>
      <c r="I72" s="15" t="s">
        <v>529</v>
      </c>
    </row>
    <row r="73" spans="1:15">
      <c r="B73" s="20"/>
      <c r="D73" s="14"/>
      <c r="E73" s="16"/>
      <c r="F73" s="16"/>
    </row>
    <row r="75" spans="1:15" s="18" customFormat="1" ht="101.25">
      <c r="A75" s="2" t="s">
        <v>631</v>
      </c>
      <c r="B75" s="7" t="s">
        <v>89</v>
      </c>
      <c r="C75" s="2" t="s">
        <v>90</v>
      </c>
      <c r="D75" s="8" t="s">
        <v>591</v>
      </c>
      <c r="E75" s="9" t="s">
        <v>57</v>
      </c>
      <c r="F75" s="2" t="s">
        <v>517</v>
      </c>
      <c r="G75" s="9" t="s">
        <v>615</v>
      </c>
      <c r="H75" s="9" t="s">
        <v>524</v>
      </c>
      <c r="I75" s="2" t="s">
        <v>524</v>
      </c>
    </row>
    <row r="76" spans="1:15" s="80" customFormat="1" ht="22.5">
      <c r="A76" s="15" t="s">
        <v>21</v>
      </c>
      <c r="B76" s="20">
        <v>39356</v>
      </c>
      <c r="C76" s="15"/>
      <c r="D76" s="16">
        <v>0.9</v>
      </c>
      <c r="E76" s="14">
        <v>1.3</v>
      </c>
      <c r="F76" s="15" t="s">
        <v>505</v>
      </c>
      <c r="G76" s="15" t="s">
        <v>559</v>
      </c>
      <c r="H76" s="15" t="s">
        <v>529</v>
      </c>
      <c r="I76" s="15"/>
    </row>
    <row r="77" spans="1:15" s="80" customFormat="1">
      <c r="A77" s="15"/>
      <c r="B77" s="20"/>
      <c r="C77" s="15"/>
      <c r="D77" s="16"/>
      <c r="E77" s="14"/>
      <c r="F77" s="15"/>
      <c r="G77" s="15"/>
      <c r="H77" s="15"/>
      <c r="I77" s="15"/>
    </row>
    <row r="79" spans="1:15" s="79" customFormat="1" ht="101.25">
      <c r="A79" s="2" t="s">
        <v>631</v>
      </c>
      <c r="B79" s="7" t="s">
        <v>89</v>
      </c>
      <c r="C79" s="2" t="s">
        <v>90</v>
      </c>
      <c r="D79" s="8" t="s">
        <v>576</v>
      </c>
      <c r="E79" s="9" t="s">
        <v>577</v>
      </c>
      <c r="F79" s="9" t="s">
        <v>593</v>
      </c>
      <c r="G79" s="9" t="s">
        <v>579</v>
      </c>
      <c r="H79" s="9" t="s">
        <v>580</v>
      </c>
      <c r="I79" s="9" t="s">
        <v>571</v>
      </c>
      <c r="J79" s="2" t="s">
        <v>517</v>
      </c>
      <c r="K79" s="9" t="s">
        <v>615</v>
      </c>
      <c r="L79" s="9" t="s">
        <v>524</v>
      </c>
      <c r="M79" s="2" t="s">
        <v>524</v>
      </c>
    </row>
    <row r="80" spans="1:15" ht="22.5">
      <c r="A80" s="11" t="s">
        <v>109</v>
      </c>
      <c r="B80" s="21">
        <v>40087</v>
      </c>
      <c r="D80" s="16">
        <v>3.75</v>
      </c>
      <c r="E80" s="14">
        <v>4.5</v>
      </c>
      <c r="F80" s="14">
        <v>5.25</v>
      </c>
      <c r="G80" s="14">
        <v>6</v>
      </c>
      <c r="H80" s="14">
        <v>6.75</v>
      </c>
      <c r="I80" s="14">
        <v>7.5</v>
      </c>
      <c r="J80" s="15" t="s">
        <v>505</v>
      </c>
      <c r="K80" s="15" t="s">
        <v>559</v>
      </c>
      <c r="L80" s="15" t="s">
        <v>564</v>
      </c>
      <c r="M80" s="17"/>
    </row>
    <row r="81" spans="1:13" ht="22.5">
      <c r="A81" s="15" t="s">
        <v>110</v>
      </c>
      <c r="B81" s="21">
        <v>40087</v>
      </c>
      <c r="D81" s="14">
        <v>3.75</v>
      </c>
      <c r="E81" s="14">
        <v>4.5</v>
      </c>
      <c r="F81" s="14">
        <v>5.25</v>
      </c>
      <c r="G81" s="14">
        <v>6</v>
      </c>
      <c r="H81" s="14">
        <v>6.75</v>
      </c>
      <c r="I81" s="14">
        <v>7.5</v>
      </c>
      <c r="J81" s="15" t="s">
        <v>505</v>
      </c>
      <c r="K81" s="15" t="s">
        <v>559</v>
      </c>
      <c r="L81" s="15" t="s">
        <v>564</v>
      </c>
      <c r="M81" s="17"/>
    </row>
    <row r="82" spans="1:13" ht="22.5">
      <c r="A82" s="15" t="s">
        <v>259</v>
      </c>
      <c r="B82" s="21">
        <v>40087</v>
      </c>
      <c r="C82" s="98">
        <v>41182</v>
      </c>
      <c r="D82" s="14">
        <v>0.88</v>
      </c>
      <c r="E82" s="14">
        <v>1.06</v>
      </c>
      <c r="F82" s="14">
        <v>1.23</v>
      </c>
      <c r="G82" s="14">
        <v>1.41</v>
      </c>
      <c r="H82" s="14">
        <v>1.58</v>
      </c>
      <c r="I82" s="14">
        <v>1.76</v>
      </c>
      <c r="J82" s="15" t="s">
        <v>505</v>
      </c>
      <c r="K82" s="15" t="s">
        <v>559</v>
      </c>
      <c r="L82" s="15" t="s">
        <v>564</v>
      </c>
      <c r="M82" s="112" t="s">
        <v>626</v>
      </c>
    </row>
    <row r="83" spans="1:13">
      <c r="B83" s="14"/>
      <c r="C83" s="14"/>
      <c r="D83" s="14"/>
      <c r="E83" s="14"/>
      <c r="F83" s="14"/>
      <c r="G83" s="14"/>
      <c r="H83" s="14"/>
      <c r="I83" s="17"/>
      <c r="J83" s="17"/>
      <c r="M83" s="17"/>
    </row>
    <row r="84" spans="1:13">
      <c r="B84" s="14"/>
      <c r="C84" s="14"/>
      <c r="D84" s="14"/>
      <c r="E84" s="14"/>
      <c r="F84" s="14"/>
      <c r="G84" s="14"/>
      <c r="H84" s="14"/>
      <c r="I84" s="17"/>
      <c r="J84" s="17"/>
      <c r="M84" s="17"/>
    </row>
    <row r="85" spans="1:13" s="79" customFormat="1" ht="101.25">
      <c r="A85" s="2" t="s">
        <v>631</v>
      </c>
      <c r="B85" s="7" t="s">
        <v>89</v>
      </c>
      <c r="C85" s="2" t="s">
        <v>90</v>
      </c>
      <c r="D85" s="8" t="s">
        <v>576</v>
      </c>
      <c r="E85" s="9" t="s">
        <v>597</v>
      </c>
      <c r="F85" s="9" t="s">
        <v>572</v>
      </c>
      <c r="G85" s="2" t="s">
        <v>517</v>
      </c>
      <c r="H85" s="9" t="s">
        <v>615</v>
      </c>
      <c r="I85" s="9" t="s">
        <v>524</v>
      </c>
      <c r="J85" s="2" t="s">
        <v>524</v>
      </c>
      <c r="M85" s="12"/>
    </row>
    <row r="86" spans="1:13" ht="22.5">
      <c r="A86" s="15" t="s">
        <v>228</v>
      </c>
      <c r="B86" s="20">
        <v>40087</v>
      </c>
      <c r="C86" s="20"/>
      <c r="D86" s="14">
        <v>0.24</v>
      </c>
      <c r="E86" s="14">
        <v>0.36</v>
      </c>
      <c r="F86" s="14">
        <v>0.5</v>
      </c>
      <c r="G86" s="15" t="s">
        <v>505</v>
      </c>
      <c r="H86" s="15" t="s">
        <v>559</v>
      </c>
      <c r="I86" s="15" t="s">
        <v>564</v>
      </c>
      <c r="J86" s="17"/>
      <c r="M86" s="17"/>
    </row>
    <row r="87" spans="1:13">
      <c r="B87" s="14"/>
      <c r="C87" s="14"/>
      <c r="D87" s="14"/>
      <c r="E87" s="14"/>
      <c r="F87" s="17"/>
      <c r="G87" s="14"/>
      <c r="H87" s="14"/>
      <c r="I87" s="17"/>
      <c r="J87" s="17"/>
      <c r="M87" s="17"/>
    </row>
    <row r="88" spans="1:13">
      <c r="B88" s="14"/>
      <c r="C88" s="14"/>
      <c r="D88" s="14"/>
      <c r="E88" s="14"/>
      <c r="F88" s="17"/>
      <c r="G88" s="14"/>
      <c r="H88" s="14"/>
      <c r="I88" s="17"/>
      <c r="J88" s="17"/>
      <c r="M88" s="17"/>
    </row>
    <row r="89" spans="1:13" ht="101.25">
      <c r="A89" s="2" t="s">
        <v>631</v>
      </c>
      <c r="B89" s="7" t="s">
        <v>89</v>
      </c>
      <c r="C89" s="2" t="s">
        <v>90</v>
      </c>
      <c r="D89" s="8" t="s">
        <v>584</v>
      </c>
      <c r="E89" s="9" t="s">
        <v>60</v>
      </c>
      <c r="F89" s="2" t="s">
        <v>517</v>
      </c>
      <c r="G89" s="9" t="s">
        <v>615</v>
      </c>
      <c r="H89" s="9" t="s">
        <v>524</v>
      </c>
      <c r="I89" s="2" t="s">
        <v>524</v>
      </c>
      <c r="J89" s="17"/>
      <c r="M89" s="17"/>
    </row>
    <row r="90" spans="1:13" ht="22.5">
      <c r="A90" s="15" t="s">
        <v>131</v>
      </c>
      <c r="B90" s="21">
        <v>40817</v>
      </c>
      <c r="D90" s="17">
        <v>0.6</v>
      </c>
      <c r="E90" s="17">
        <v>0.69</v>
      </c>
      <c r="F90" s="15" t="s">
        <v>505</v>
      </c>
      <c r="G90" s="15" t="s">
        <v>559</v>
      </c>
      <c r="H90" s="17" t="s">
        <v>610</v>
      </c>
      <c r="I90" s="17"/>
    </row>
    <row r="91" spans="1:13" ht="22.5">
      <c r="A91" s="15" t="s">
        <v>132</v>
      </c>
      <c r="B91" s="21">
        <v>40452</v>
      </c>
      <c r="D91" s="15">
        <v>0.52</v>
      </c>
      <c r="E91" s="14">
        <v>0.6</v>
      </c>
      <c r="F91" s="15" t="s">
        <v>505</v>
      </c>
      <c r="G91" s="15" t="s">
        <v>559</v>
      </c>
      <c r="H91" s="17" t="s">
        <v>609</v>
      </c>
      <c r="I91" s="17"/>
      <c r="J91" s="17"/>
      <c r="K91" s="17"/>
      <c r="L91" s="17"/>
      <c r="M91" s="17"/>
    </row>
    <row r="92" spans="1:13" ht="22.5">
      <c r="A92" s="15" t="s">
        <v>133</v>
      </c>
      <c r="B92" s="21">
        <v>40452</v>
      </c>
      <c r="D92" s="15">
        <v>0.52</v>
      </c>
      <c r="E92" s="14">
        <v>0.6</v>
      </c>
      <c r="F92" s="15" t="s">
        <v>505</v>
      </c>
      <c r="G92" s="15" t="s">
        <v>559</v>
      </c>
      <c r="H92" s="17" t="s">
        <v>609</v>
      </c>
      <c r="J92" s="17"/>
      <c r="K92" s="17"/>
      <c r="L92" s="17"/>
      <c r="M92" s="17"/>
    </row>
    <row r="95" spans="1:13" s="79" customFormat="1" ht="101.25">
      <c r="A95" s="2" t="s">
        <v>631</v>
      </c>
      <c r="B95" s="7" t="s">
        <v>89</v>
      </c>
      <c r="C95" s="2" t="s">
        <v>90</v>
      </c>
      <c r="D95" s="8" t="s">
        <v>584</v>
      </c>
      <c r="E95" s="9" t="s">
        <v>613</v>
      </c>
      <c r="F95" s="9" t="s">
        <v>596</v>
      </c>
      <c r="G95" s="9" t="s">
        <v>581</v>
      </c>
      <c r="H95" s="9" t="s">
        <v>582</v>
      </c>
      <c r="I95" s="9" t="s">
        <v>614</v>
      </c>
      <c r="J95" s="2" t="s">
        <v>517</v>
      </c>
      <c r="K95" s="9" t="s">
        <v>615</v>
      </c>
      <c r="L95" s="9" t="s">
        <v>524</v>
      </c>
      <c r="M95" s="80"/>
    </row>
    <row r="96" spans="1:13" s="81" customFormat="1" ht="22.5">
      <c r="A96" s="24" t="s">
        <v>244</v>
      </c>
      <c r="B96" s="86">
        <v>40817</v>
      </c>
      <c r="D96" s="87">
        <v>8.9</v>
      </c>
      <c r="E96" s="87">
        <v>10.68</v>
      </c>
      <c r="F96" s="87">
        <v>12.46</v>
      </c>
      <c r="G96" s="87">
        <v>14.24</v>
      </c>
      <c r="H96" s="87">
        <v>16.02</v>
      </c>
      <c r="I96" s="87">
        <v>17.8</v>
      </c>
      <c r="J96" s="15" t="s">
        <v>505</v>
      </c>
      <c r="K96" s="15" t="s">
        <v>559</v>
      </c>
      <c r="L96" s="81" t="s">
        <v>610</v>
      </c>
    </row>
    <row r="99" spans="1:14" s="18" customFormat="1" ht="101.25">
      <c r="A99" s="2" t="s">
        <v>631</v>
      </c>
      <c r="B99" s="7" t="s">
        <v>89</v>
      </c>
      <c r="C99" s="2" t="s">
        <v>90</v>
      </c>
      <c r="D99" s="8" t="s">
        <v>588</v>
      </c>
      <c r="E99" s="9" t="s">
        <v>589</v>
      </c>
      <c r="F99" s="9" t="s">
        <v>577</v>
      </c>
      <c r="G99" s="9" t="s">
        <v>613</v>
      </c>
      <c r="H99" s="9" t="s">
        <v>616</v>
      </c>
      <c r="I99" s="9" t="s">
        <v>587</v>
      </c>
      <c r="J99" s="9" t="s">
        <v>62</v>
      </c>
      <c r="K99" s="2" t="s">
        <v>517</v>
      </c>
      <c r="L99" s="9" t="s">
        <v>615</v>
      </c>
      <c r="M99" s="9" t="s">
        <v>524</v>
      </c>
      <c r="N99" s="80"/>
    </row>
    <row r="100" spans="1:14" s="19" customFormat="1" ht="22.5">
      <c r="A100" s="15" t="s">
        <v>37</v>
      </c>
      <c r="B100" s="86">
        <v>40817</v>
      </c>
      <c r="D100" s="87">
        <v>3</v>
      </c>
      <c r="E100" s="87">
        <v>3.3</v>
      </c>
      <c r="F100" s="87">
        <v>3.6</v>
      </c>
      <c r="G100" s="87">
        <v>4.2</v>
      </c>
      <c r="H100" s="87">
        <v>4.8</v>
      </c>
      <c r="I100" s="87">
        <v>5.4</v>
      </c>
      <c r="J100" s="87">
        <v>6</v>
      </c>
      <c r="K100" s="15" t="s">
        <v>505</v>
      </c>
      <c r="L100" s="15" t="s">
        <v>559</v>
      </c>
      <c r="M100" s="19" t="s">
        <v>610</v>
      </c>
    </row>
    <row r="103" spans="1:14" ht="101.25">
      <c r="A103" s="2" t="s">
        <v>631</v>
      </c>
      <c r="B103" s="7" t="s">
        <v>89</v>
      </c>
      <c r="C103" s="2" t="s">
        <v>90</v>
      </c>
      <c r="D103" s="8" t="s">
        <v>576</v>
      </c>
      <c r="E103" s="9" t="s">
        <v>617</v>
      </c>
      <c r="F103" s="9" t="s">
        <v>618</v>
      </c>
      <c r="G103" s="9" t="s">
        <v>619</v>
      </c>
      <c r="H103" s="9" t="s">
        <v>620</v>
      </c>
      <c r="I103" s="9" t="s">
        <v>621</v>
      </c>
      <c r="J103" s="2" t="s">
        <v>517</v>
      </c>
      <c r="K103" s="9" t="s">
        <v>615</v>
      </c>
      <c r="L103" s="9" t="s">
        <v>524</v>
      </c>
      <c r="M103" s="9" t="s">
        <v>524</v>
      </c>
    </row>
    <row r="104" spans="1:14" s="19" customFormat="1" ht="22.5">
      <c r="A104" s="15" t="s">
        <v>125</v>
      </c>
      <c r="B104" s="86">
        <v>40817</v>
      </c>
      <c r="C104" s="117">
        <v>41182</v>
      </c>
      <c r="D104" s="87">
        <v>2</v>
      </c>
      <c r="E104" s="87">
        <v>2.4</v>
      </c>
      <c r="F104" s="87">
        <v>2.8</v>
      </c>
      <c r="G104" s="87">
        <v>3.2</v>
      </c>
      <c r="H104" s="87">
        <v>3.6</v>
      </c>
      <c r="I104" s="87">
        <v>4</v>
      </c>
      <c r="J104" s="15" t="s">
        <v>505</v>
      </c>
      <c r="K104" s="15" t="s">
        <v>559</v>
      </c>
      <c r="L104" s="19" t="s">
        <v>610</v>
      </c>
      <c r="M104" s="116" t="s">
        <v>626</v>
      </c>
    </row>
    <row r="105" spans="1:14" s="95" customFormat="1" ht="22.5">
      <c r="A105" s="95" t="s">
        <v>125</v>
      </c>
      <c r="B105" s="98">
        <v>41183</v>
      </c>
      <c r="D105" s="112">
        <v>2.2000000000000002</v>
      </c>
      <c r="E105" s="112">
        <v>2.64</v>
      </c>
      <c r="F105" s="112">
        <v>3.08</v>
      </c>
      <c r="G105" s="112">
        <v>3.52</v>
      </c>
      <c r="H105" s="112">
        <v>3.96</v>
      </c>
      <c r="I105" s="112">
        <v>4.4000000000000004</v>
      </c>
      <c r="J105" s="95" t="s">
        <v>505</v>
      </c>
      <c r="K105" s="95" t="s">
        <v>559</v>
      </c>
      <c r="L105" s="95" t="s">
        <v>627</v>
      </c>
    </row>
  </sheetData>
  <sortState ref="A124:I127">
    <sortCondition ref="A123"/>
  </sortState>
  <mergeCells count="1">
    <mergeCell ref="A1:I1"/>
  </mergeCells>
  <phoneticPr fontId="1" type="noConversion"/>
  <printOptions gridLines="1"/>
  <pageMargins left="0.28000000000000003" right="0.2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4"/>
  <sheetViews>
    <sheetView workbookViewId="0">
      <pane ySplit="1" topLeftCell="A2" activePane="bottomLeft" state="frozen"/>
      <selection pane="bottomLeft" activeCell="A2" sqref="A2"/>
    </sheetView>
  </sheetViews>
  <sheetFormatPr defaultRowHeight="11.25"/>
  <cols>
    <col min="1" max="1" width="9.28515625" style="35" bestFit="1" customWidth="1"/>
    <col min="2" max="2" width="10.42578125" style="71" bestFit="1" customWidth="1"/>
    <col min="3" max="3" width="10.140625" style="71" bestFit="1" customWidth="1"/>
    <col min="4" max="4" width="11.5703125" style="38" customWidth="1"/>
    <col min="5" max="5" width="15.5703125" style="38" customWidth="1"/>
    <col min="6" max="6" width="9.7109375" style="38" customWidth="1"/>
    <col min="7" max="7" width="16.28515625" style="38" customWidth="1"/>
    <col min="8" max="8" width="9.140625" style="35"/>
    <col min="9" max="9" width="21" style="39" customWidth="1"/>
    <col min="10" max="10" width="18.140625" style="39" customWidth="1"/>
    <col min="11" max="16384" width="9.140625" style="38"/>
  </cols>
  <sheetData>
    <row r="1" spans="1:10" ht="22.5">
      <c r="A1" s="5" t="s">
        <v>1</v>
      </c>
      <c r="B1" s="22" t="s">
        <v>89</v>
      </c>
      <c r="C1" s="22" t="s">
        <v>90</v>
      </c>
      <c r="D1" s="4" t="s">
        <v>507</v>
      </c>
      <c r="E1" s="4" t="s">
        <v>508</v>
      </c>
      <c r="F1" s="4" t="s">
        <v>506</v>
      </c>
      <c r="G1" s="4" t="s">
        <v>509</v>
      </c>
      <c r="H1" s="5" t="s">
        <v>519</v>
      </c>
      <c r="I1" s="4" t="s">
        <v>524</v>
      </c>
      <c r="J1" s="4" t="s">
        <v>531</v>
      </c>
    </row>
    <row r="2" spans="1:10">
      <c r="A2" s="15" t="s">
        <v>92</v>
      </c>
      <c r="B2" s="67">
        <v>40087</v>
      </c>
      <c r="D2" s="38" t="s">
        <v>511</v>
      </c>
      <c r="E2" s="38" t="s">
        <v>510</v>
      </c>
      <c r="F2" s="49" t="s">
        <v>510</v>
      </c>
      <c r="G2" s="38" t="s">
        <v>522</v>
      </c>
      <c r="H2" s="38"/>
      <c r="I2" s="39" t="s">
        <v>564</v>
      </c>
    </row>
    <row r="3" spans="1:10">
      <c r="A3" s="15" t="s">
        <v>93</v>
      </c>
      <c r="B3" s="67">
        <v>40087</v>
      </c>
      <c r="D3" s="38" t="s">
        <v>511</v>
      </c>
      <c r="E3" s="38" t="s">
        <v>510</v>
      </c>
      <c r="F3" s="49" t="s">
        <v>510</v>
      </c>
      <c r="G3" s="38" t="s">
        <v>522</v>
      </c>
      <c r="H3" s="38"/>
      <c r="I3" s="39" t="s">
        <v>564</v>
      </c>
    </row>
    <row r="4" spans="1:10">
      <c r="A4" s="15" t="s">
        <v>94</v>
      </c>
      <c r="B4" s="67">
        <v>40087</v>
      </c>
      <c r="D4" s="38" t="s">
        <v>511</v>
      </c>
      <c r="E4" s="38" t="s">
        <v>510</v>
      </c>
      <c r="F4" s="49" t="s">
        <v>510</v>
      </c>
      <c r="G4" s="38" t="s">
        <v>522</v>
      </c>
      <c r="H4" s="38"/>
      <c r="I4" s="39" t="s">
        <v>564</v>
      </c>
    </row>
    <row r="5" spans="1:10">
      <c r="A5" s="15" t="s">
        <v>95</v>
      </c>
      <c r="B5" s="67">
        <v>40087</v>
      </c>
      <c r="D5" s="38" t="s">
        <v>511</v>
      </c>
      <c r="E5" s="38" t="s">
        <v>510</v>
      </c>
      <c r="F5" s="49" t="s">
        <v>510</v>
      </c>
      <c r="G5" s="38" t="s">
        <v>522</v>
      </c>
      <c r="H5" s="38"/>
      <c r="I5" s="39" t="s">
        <v>564</v>
      </c>
    </row>
    <row r="6" spans="1:10">
      <c r="A6" s="15" t="s">
        <v>96</v>
      </c>
      <c r="B6" s="67">
        <v>40087</v>
      </c>
      <c r="D6" s="38" t="s">
        <v>511</v>
      </c>
      <c r="E6" s="38" t="s">
        <v>510</v>
      </c>
      <c r="F6" s="49" t="s">
        <v>510</v>
      </c>
      <c r="G6" s="38" t="s">
        <v>522</v>
      </c>
      <c r="H6" s="38"/>
      <c r="I6" s="39" t="s">
        <v>564</v>
      </c>
    </row>
    <row r="7" spans="1:10">
      <c r="A7" s="15" t="s">
        <v>97</v>
      </c>
      <c r="B7" s="67">
        <v>40087</v>
      </c>
      <c r="D7" s="38" t="s">
        <v>511</v>
      </c>
      <c r="E7" s="38" t="s">
        <v>510</v>
      </c>
      <c r="F7" s="49" t="s">
        <v>510</v>
      </c>
      <c r="G7" s="38" t="s">
        <v>522</v>
      </c>
      <c r="H7" s="38"/>
      <c r="I7" s="39" t="s">
        <v>564</v>
      </c>
    </row>
    <row r="8" spans="1:10">
      <c r="A8" s="15" t="s">
        <v>98</v>
      </c>
      <c r="B8" s="67">
        <v>40087</v>
      </c>
      <c r="D8" s="38" t="s">
        <v>511</v>
      </c>
      <c r="E8" s="38" t="s">
        <v>510</v>
      </c>
      <c r="F8" s="49" t="s">
        <v>510</v>
      </c>
      <c r="G8" s="38" t="s">
        <v>522</v>
      </c>
      <c r="H8" s="38"/>
      <c r="I8" s="39" t="s">
        <v>564</v>
      </c>
    </row>
    <row r="9" spans="1:10">
      <c r="A9" s="15" t="s">
        <v>99</v>
      </c>
      <c r="B9" s="70">
        <v>37895</v>
      </c>
      <c r="C9" s="69"/>
      <c r="D9" s="38" t="s">
        <v>511</v>
      </c>
      <c r="E9" s="38" t="s">
        <v>510</v>
      </c>
      <c r="F9" s="38" t="s">
        <v>510</v>
      </c>
      <c r="G9" s="38" t="s">
        <v>522</v>
      </c>
      <c r="H9" s="38"/>
    </row>
    <row r="10" spans="1:10">
      <c r="A10" s="15" t="s">
        <v>100</v>
      </c>
      <c r="B10" s="70">
        <v>37895</v>
      </c>
      <c r="C10" s="69"/>
      <c r="D10" s="38" t="s">
        <v>511</v>
      </c>
      <c r="E10" s="38" t="s">
        <v>510</v>
      </c>
      <c r="F10" s="38" t="s">
        <v>510</v>
      </c>
      <c r="G10" s="38" t="s">
        <v>522</v>
      </c>
      <c r="H10" s="38"/>
    </row>
    <row r="11" spans="1:10">
      <c r="A11" s="15" t="s">
        <v>101</v>
      </c>
      <c r="B11" s="70">
        <v>37895</v>
      </c>
      <c r="C11" s="69"/>
      <c r="D11" s="38" t="s">
        <v>511</v>
      </c>
      <c r="E11" s="38" t="s">
        <v>510</v>
      </c>
      <c r="F11" s="38" t="s">
        <v>510</v>
      </c>
      <c r="G11" s="38" t="s">
        <v>522</v>
      </c>
      <c r="H11" s="38"/>
    </row>
    <row r="12" spans="1:10">
      <c r="A12" s="15" t="s">
        <v>102</v>
      </c>
      <c r="B12" s="70">
        <v>37895</v>
      </c>
      <c r="C12" s="69"/>
      <c r="D12" s="38" t="s">
        <v>511</v>
      </c>
      <c r="E12" s="38" t="s">
        <v>510</v>
      </c>
      <c r="F12" s="38" t="s">
        <v>510</v>
      </c>
      <c r="G12" s="38" t="s">
        <v>522</v>
      </c>
      <c r="H12" s="38"/>
    </row>
    <row r="13" spans="1:10">
      <c r="A13" s="15" t="s">
        <v>103</v>
      </c>
      <c r="B13" s="70">
        <v>37895</v>
      </c>
      <c r="C13" s="69"/>
      <c r="D13" s="38" t="s">
        <v>511</v>
      </c>
      <c r="E13" s="38" t="s">
        <v>510</v>
      </c>
      <c r="F13" s="38" t="s">
        <v>510</v>
      </c>
      <c r="G13" s="38" t="s">
        <v>522</v>
      </c>
      <c r="H13" s="38"/>
    </row>
    <row r="14" spans="1:10">
      <c r="A14" s="15" t="s">
        <v>6</v>
      </c>
      <c r="B14" s="67">
        <v>39356</v>
      </c>
      <c r="D14" s="38" t="s">
        <v>510</v>
      </c>
      <c r="E14" s="38" t="s">
        <v>511</v>
      </c>
      <c r="F14" s="38" t="s">
        <v>510</v>
      </c>
      <c r="G14" s="49" t="s">
        <v>528</v>
      </c>
      <c r="H14" s="62" t="s">
        <v>520</v>
      </c>
      <c r="I14" s="39" t="s">
        <v>529</v>
      </c>
    </row>
    <row r="15" spans="1:10">
      <c r="A15" s="15" t="s">
        <v>104</v>
      </c>
      <c r="B15" s="70">
        <v>37895</v>
      </c>
      <c r="C15" s="69"/>
      <c r="D15" s="38" t="s">
        <v>511</v>
      </c>
      <c r="E15" s="38" t="s">
        <v>510</v>
      </c>
      <c r="F15" s="38" t="s">
        <v>510</v>
      </c>
      <c r="G15" s="38" t="s">
        <v>522</v>
      </c>
      <c r="H15" s="38"/>
    </row>
    <row r="16" spans="1:10">
      <c r="A16" s="15" t="s">
        <v>18</v>
      </c>
      <c r="B16" s="67">
        <v>39356</v>
      </c>
      <c r="D16" s="38" t="s">
        <v>510</v>
      </c>
      <c r="E16" s="38" t="s">
        <v>511</v>
      </c>
      <c r="F16" s="38" t="s">
        <v>510</v>
      </c>
      <c r="G16" s="49" t="s">
        <v>528</v>
      </c>
      <c r="H16" s="62" t="s">
        <v>520</v>
      </c>
      <c r="I16" s="39" t="s">
        <v>529</v>
      </c>
    </row>
    <row r="17" spans="1:9">
      <c r="A17" s="15" t="s">
        <v>19</v>
      </c>
      <c r="B17" s="67">
        <v>39356</v>
      </c>
      <c r="D17" s="38" t="s">
        <v>510</v>
      </c>
      <c r="E17" s="38" t="s">
        <v>511</v>
      </c>
      <c r="F17" s="38" t="s">
        <v>510</v>
      </c>
      <c r="G17" s="49" t="s">
        <v>528</v>
      </c>
      <c r="H17" s="62" t="s">
        <v>520</v>
      </c>
      <c r="I17" s="39" t="s">
        <v>529</v>
      </c>
    </row>
    <row r="18" spans="1:9" ht="78.75">
      <c r="A18" s="11" t="s">
        <v>105</v>
      </c>
      <c r="B18" s="67">
        <v>37895</v>
      </c>
      <c r="C18" s="67"/>
      <c r="D18" s="38" t="s">
        <v>511</v>
      </c>
      <c r="E18" s="38" t="s">
        <v>510</v>
      </c>
      <c r="F18" s="38" t="s">
        <v>510</v>
      </c>
      <c r="G18" s="38" t="s">
        <v>522</v>
      </c>
      <c r="H18" s="38"/>
      <c r="I18" s="39" t="s">
        <v>601</v>
      </c>
    </row>
    <row r="19" spans="1:9">
      <c r="A19" s="15" t="s">
        <v>106</v>
      </c>
      <c r="B19" s="70">
        <v>37895</v>
      </c>
      <c r="C19" s="69"/>
      <c r="D19" s="38" t="s">
        <v>511</v>
      </c>
      <c r="E19" s="38" t="s">
        <v>510</v>
      </c>
      <c r="F19" s="38" t="s">
        <v>510</v>
      </c>
      <c r="G19" s="38" t="s">
        <v>522</v>
      </c>
      <c r="H19" s="38"/>
    </row>
    <row r="20" spans="1:9">
      <c r="A20" s="15" t="s">
        <v>107</v>
      </c>
      <c r="B20" s="70">
        <v>37895</v>
      </c>
      <c r="C20" s="69"/>
      <c r="D20" s="38" t="s">
        <v>511</v>
      </c>
      <c r="E20" s="38" t="s">
        <v>510</v>
      </c>
      <c r="F20" s="38" t="s">
        <v>510</v>
      </c>
      <c r="G20" s="38" t="s">
        <v>522</v>
      </c>
      <c r="H20" s="38"/>
    </row>
    <row r="21" spans="1:9">
      <c r="A21" s="15" t="s">
        <v>108</v>
      </c>
      <c r="B21" s="70">
        <v>37895</v>
      </c>
      <c r="C21" s="69"/>
      <c r="D21" s="38" t="s">
        <v>511</v>
      </c>
      <c r="E21" s="38" t="s">
        <v>510</v>
      </c>
      <c r="F21" s="38" t="s">
        <v>510</v>
      </c>
      <c r="G21" s="38" t="s">
        <v>522</v>
      </c>
      <c r="H21" s="38"/>
    </row>
    <row r="22" spans="1:9">
      <c r="A22" s="11" t="s">
        <v>109</v>
      </c>
      <c r="B22" s="67">
        <v>40087</v>
      </c>
      <c r="D22" s="49" t="s">
        <v>510</v>
      </c>
      <c r="E22" s="49" t="s">
        <v>511</v>
      </c>
      <c r="F22" s="49" t="s">
        <v>510</v>
      </c>
      <c r="G22" s="49" t="s">
        <v>528</v>
      </c>
      <c r="H22" s="62" t="s">
        <v>520</v>
      </c>
      <c r="I22" s="45" t="s">
        <v>564</v>
      </c>
    </row>
    <row r="23" spans="1:9">
      <c r="A23" s="15" t="s">
        <v>110</v>
      </c>
      <c r="B23" s="70">
        <v>37895</v>
      </c>
      <c r="C23" s="69"/>
      <c r="D23" s="38" t="s">
        <v>511</v>
      </c>
      <c r="E23" s="38" t="s">
        <v>510</v>
      </c>
      <c r="F23" s="38" t="s">
        <v>510</v>
      </c>
      <c r="G23" s="38" t="s">
        <v>522</v>
      </c>
      <c r="H23" s="38"/>
      <c r="I23" s="39" t="s">
        <v>552</v>
      </c>
    </row>
    <row r="24" spans="1:9">
      <c r="A24" s="15" t="s">
        <v>110</v>
      </c>
      <c r="B24" s="67">
        <v>40087</v>
      </c>
      <c r="D24" s="49" t="s">
        <v>510</v>
      </c>
      <c r="E24" s="49" t="s">
        <v>511</v>
      </c>
      <c r="F24" s="49" t="s">
        <v>510</v>
      </c>
      <c r="G24" s="49" t="s">
        <v>528</v>
      </c>
      <c r="H24" s="62" t="s">
        <v>520</v>
      </c>
      <c r="I24" s="45" t="s">
        <v>564</v>
      </c>
    </row>
    <row r="25" spans="1:9">
      <c r="A25" s="15" t="s">
        <v>111</v>
      </c>
      <c r="B25" s="70">
        <v>37895</v>
      </c>
      <c r="C25" s="69"/>
      <c r="D25" s="38" t="s">
        <v>511</v>
      </c>
      <c r="E25" s="38" t="s">
        <v>510</v>
      </c>
      <c r="F25" s="38" t="s">
        <v>510</v>
      </c>
      <c r="G25" s="38" t="s">
        <v>522</v>
      </c>
      <c r="H25" s="38"/>
    </row>
    <row r="26" spans="1:9">
      <c r="A26" s="15" t="s">
        <v>112</v>
      </c>
      <c r="B26" s="70">
        <v>37895</v>
      </c>
      <c r="C26" s="69"/>
      <c r="D26" s="38" t="s">
        <v>511</v>
      </c>
      <c r="E26" s="38" t="s">
        <v>510</v>
      </c>
      <c r="F26" s="38" t="s">
        <v>510</v>
      </c>
      <c r="G26" s="38" t="s">
        <v>522</v>
      </c>
      <c r="H26" s="38"/>
    </row>
    <row r="27" spans="1:9">
      <c r="A27" s="15" t="s">
        <v>113</v>
      </c>
      <c r="B27" s="70">
        <v>37895</v>
      </c>
      <c r="C27" s="69"/>
      <c r="D27" s="38" t="s">
        <v>511</v>
      </c>
      <c r="E27" s="38" t="s">
        <v>510</v>
      </c>
      <c r="F27" s="38" t="s">
        <v>510</v>
      </c>
      <c r="G27" s="38" t="s">
        <v>522</v>
      </c>
      <c r="H27" s="38"/>
    </row>
    <row r="28" spans="1:9">
      <c r="A28" s="15" t="s">
        <v>114</v>
      </c>
      <c r="B28" s="70">
        <v>38261</v>
      </c>
      <c r="C28" s="69"/>
      <c r="D28" s="38" t="s">
        <v>511</v>
      </c>
      <c r="E28" s="38" t="s">
        <v>510</v>
      </c>
      <c r="F28" s="38" t="s">
        <v>510</v>
      </c>
      <c r="G28" s="38" t="s">
        <v>522</v>
      </c>
      <c r="H28" s="38"/>
      <c r="I28" s="39" t="s">
        <v>532</v>
      </c>
    </row>
    <row r="29" spans="1:9">
      <c r="A29" s="15" t="s">
        <v>82</v>
      </c>
      <c r="B29" s="67">
        <v>39722</v>
      </c>
      <c r="D29" s="38" t="s">
        <v>510</v>
      </c>
      <c r="E29" s="38" t="s">
        <v>511</v>
      </c>
      <c r="F29" s="38" t="s">
        <v>510</v>
      </c>
      <c r="G29" s="49" t="s">
        <v>528</v>
      </c>
      <c r="H29" s="62" t="s">
        <v>520</v>
      </c>
      <c r="I29" s="39" t="s">
        <v>537</v>
      </c>
    </row>
    <row r="30" spans="1:9">
      <c r="A30" s="15" t="s">
        <v>83</v>
      </c>
      <c r="B30" s="67">
        <v>39722</v>
      </c>
      <c r="D30" s="38" t="s">
        <v>510</v>
      </c>
      <c r="E30" s="38" t="s">
        <v>511</v>
      </c>
      <c r="F30" s="38" t="s">
        <v>510</v>
      </c>
      <c r="G30" s="49" t="s">
        <v>528</v>
      </c>
      <c r="H30" s="62" t="s">
        <v>520</v>
      </c>
      <c r="I30" s="39" t="s">
        <v>537</v>
      </c>
    </row>
    <row r="31" spans="1:9">
      <c r="A31" s="15" t="s">
        <v>20</v>
      </c>
      <c r="B31" s="67">
        <v>39356</v>
      </c>
      <c r="D31" s="38" t="s">
        <v>510</v>
      </c>
      <c r="E31" s="38" t="s">
        <v>511</v>
      </c>
      <c r="F31" s="38" t="s">
        <v>510</v>
      </c>
      <c r="G31" s="49" t="s">
        <v>528</v>
      </c>
      <c r="H31" s="62" t="s">
        <v>520</v>
      </c>
      <c r="I31" s="39" t="s">
        <v>529</v>
      </c>
    </row>
    <row r="32" spans="1:9">
      <c r="A32" s="15" t="s">
        <v>84</v>
      </c>
      <c r="B32" s="70">
        <v>37895</v>
      </c>
      <c r="C32" s="69"/>
      <c r="D32" s="38" t="s">
        <v>511</v>
      </c>
      <c r="E32" s="38" t="s">
        <v>510</v>
      </c>
      <c r="F32" s="38" t="s">
        <v>510</v>
      </c>
      <c r="G32" s="38" t="s">
        <v>522</v>
      </c>
      <c r="H32" s="38"/>
      <c r="I32" s="39" t="s">
        <v>552</v>
      </c>
    </row>
    <row r="33" spans="1:9">
      <c r="A33" s="15" t="s">
        <v>84</v>
      </c>
      <c r="B33" s="67">
        <v>39722</v>
      </c>
      <c r="D33" s="38" t="s">
        <v>510</v>
      </c>
      <c r="E33" s="38" t="s">
        <v>511</v>
      </c>
      <c r="F33" s="38" t="s">
        <v>510</v>
      </c>
      <c r="G33" s="49" t="s">
        <v>528</v>
      </c>
      <c r="H33" s="62" t="s">
        <v>520</v>
      </c>
      <c r="I33" s="39" t="s">
        <v>537</v>
      </c>
    </row>
    <row r="34" spans="1:9">
      <c r="A34" s="15" t="s">
        <v>85</v>
      </c>
      <c r="B34" s="67">
        <v>39722</v>
      </c>
      <c r="D34" s="38" t="s">
        <v>510</v>
      </c>
      <c r="E34" s="38" t="s">
        <v>511</v>
      </c>
      <c r="F34" s="38" t="s">
        <v>510</v>
      </c>
      <c r="G34" s="49" t="s">
        <v>528</v>
      </c>
      <c r="H34" s="62" t="s">
        <v>520</v>
      </c>
      <c r="I34" s="39" t="s">
        <v>537</v>
      </c>
    </row>
    <row r="35" spans="1:9">
      <c r="A35" s="15" t="s">
        <v>86</v>
      </c>
      <c r="B35" s="67">
        <v>39722</v>
      </c>
      <c r="D35" s="38" t="s">
        <v>510</v>
      </c>
      <c r="E35" s="38" t="s">
        <v>511</v>
      </c>
      <c r="F35" s="38" t="s">
        <v>510</v>
      </c>
      <c r="G35" s="49" t="s">
        <v>528</v>
      </c>
      <c r="H35" s="62" t="s">
        <v>520</v>
      </c>
      <c r="I35" s="39" t="s">
        <v>537</v>
      </c>
    </row>
    <row r="36" spans="1:9">
      <c r="A36" s="15" t="s">
        <v>115</v>
      </c>
      <c r="B36" s="70">
        <v>37895</v>
      </c>
      <c r="C36" s="69"/>
      <c r="D36" s="38" t="s">
        <v>511</v>
      </c>
      <c r="E36" s="38" t="s">
        <v>510</v>
      </c>
      <c r="F36" s="38" t="s">
        <v>510</v>
      </c>
      <c r="G36" s="38" t="s">
        <v>522</v>
      </c>
      <c r="H36" s="38"/>
    </row>
    <row r="37" spans="1:9">
      <c r="A37" s="15" t="s">
        <v>544</v>
      </c>
      <c r="B37" s="70">
        <v>37895</v>
      </c>
      <c r="C37" s="69"/>
      <c r="D37" s="38" t="s">
        <v>511</v>
      </c>
      <c r="E37" s="38" t="s">
        <v>510</v>
      </c>
      <c r="F37" s="38" t="s">
        <v>510</v>
      </c>
      <c r="G37" s="38" t="s">
        <v>522</v>
      </c>
      <c r="H37" s="38"/>
    </row>
    <row r="38" spans="1:9">
      <c r="A38" s="15" t="s">
        <v>116</v>
      </c>
      <c r="B38" s="70">
        <v>37895</v>
      </c>
      <c r="C38" s="69"/>
      <c r="D38" s="38" t="s">
        <v>511</v>
      </c>
      <c r="E38" s="38" t="s">
        <v>510</v>
      </c>
      <c r="F38" s="38" t="s">
        <v>510</v>
      </c>
      <c r="G38" s="38" t="s">
        <v>522</v>
      </c>
      <c r="H38" s="38"/>
    </row>
    <row r="39" spans="1:9">
      <c r="A39" s="15" t="s">
        <v>117</v>
      </c>
      <c r="B39" s="70">
        <v>37895</v>
      </c>
      <c r="C39" s="69"/>
      <c r="D39" s="38" t="s">
        <v>511</v>
      </c>
      <c r="E39" s="38" t="s">
        <v>510</v>
      </c>
      <c r="F39" s="38" t="s">
        <v>510</v>
      </c>
      <c r="G39" s="38" t="s">
        <v>522</v>
      </c>
      <c r="H39" s="38"/>
    </row>
    <row r="40" spans="1:9">
      <c r="A40" s="15" t="s">
        <v>118</v>
      </c>
      <c r="B40" s="70">
        <v>37895</v>
      </c>
      <c r="C40" s="69"/>
      <c r="D40" s="38" t="s">
        <v>511</v>
      </c>
      <c r="E40" s="38" t="s">
        <v>510</v>
      </c>
      <c r="F40" s="38" t="s">
        <v>510</v>
      </c>
      <c r="G40" s="38" t="s">
        <v>522</v>
      </c>
      <c r="H40" s="38"/>
      <c r="I40" s="39" t="s">
        <v>552</v>
      </c>
    </row>
    <row r="41" spans="1:9">
      <c r="A41" s="15" t="s">
        <v>118</v>
      </c>
      <c r="B41" s="70">
        <v>37895</v>
      </c>
      <c r="C41" s="69"/>
      <c r="D41" s="38" t="s">
        <v>511</v>
      </c>
      <c r="E41" s="38" t="s">
        <v>510</v>
      </c>
      <c r="F41" s="38" t="s">
        <v>510</v>
      </c>
      <c r="G41" s="38" t="s">
        <v>522</v>
      </c>
      <c r="H41" s="38"/>
    </row>
    <row r="42" spans="1:9">
      <c r="A42" s="15" t="s">
        <v>119</v>
      </c>
      <c r="B42" s="70">
        <v>37895</v>
      </c>
      <c r="C42" s="69"/>
      <c r="D42" s="38" t="s">
        <v>511</v>
      </c>
      <c r="E42" s="38" t="s">
        <v>510</v>
      </c>
      <c r="F42" s="38" t="s">
        <v>510</v>
      </c>
      <c r="G42" s="38" t="s">
        <v>522</v>
      </c>
      <c r="H42" s="38"/>
    </row>
    <row r="43" spans="1:9">
      <c r="A43" s="15" t="s">
        <v>120</v>
      </c>
      <c r="B43" s="70">
        <v>37895</v>
      </c>
      <c r="C43" s="69"/>
      <c r="D43" s="38" t="s">
        <v>511</v>
      </c>
      <c r="E43" s="38" t="s">
        <v>510</v>
      </c>
      <c r="F43" s="38" t="s">
        <v>510</v>
      </c>
      <c r="G43" s="38" t="s">
        <v>522</v>
      </c>
      <c r="H43" s="38"/>
    </row>
    <row r="44" spans="1:9">
      <c r="A44" s="15" t="s">
        <v>121</v>
      </c>
      <c r="B44" s="70">
        <v>37895</v>
      </c>
      <c r="C44" s="69"/>
      <c r="D44" s="38" t="s">
        <v>511</v>
      </c>
      <c r="E44" s="38" t="s">
        <v>510</v>
      </c>
      <c r="F44" s="38" t="s">
        <v>510</v>
      </c>
      <c r="G44" s="38" t="s">
        <v>522</v>
      </c>
      <c r="H44" s="38"/>
    </row>
    <row r="45" spans="1:9">
      <c r="A45" s="15" t="s">
        <v>122</v>
      </c>
      <c r="B45" s="67">
        <v>38261</v>
      </c>
      <c r="D45" s="38" t="s">
        <v>510</v>
      </c>
      <c r="E45" s="38" t="s">
        <v>510</v>
      </c>
      <c r="F45" s="38" t="s">
        <v>511</v>
      </c>
      <c r="G45" s="38" t="s">
        <v>570</v>
      </c>
      <c r="H45" s="38"/>
      <c r="I45" s="39" t="s">
        <v>523</v>
      </c>
    </row>
    <row r="46" spans="1:9" ht="22.5">
      <c r="A46" s="15" t="s">
        <v>123</v>
      </c>
      <c r="B46" s="70">
        <v>37895</v>
      </c>
      <c r="C46" s="69"/>
      <c r="D46" s="38" t="s">
        <v>511</v>
      </c>
      <c r="E46" s="38" t="s">
        <v>510</v>
      </c>
      <c r="F46" s="38" t="s">
        <v>510</v>
      </c>
      <c r="G46" s="38" t="s">
        <v>522</v>
      </c>
      <c r="H46" s="38"/>
      <c r="I46" s="39" t="s">
        <v>533</v>
      </c>
    </row>
    <row r="47" spans="1:9" ht="22.5">
      <c r="A47" s="15" t="s">
        <v>124</v>
      </c>
      <c r="B47" s="70">
        <v>37895</v>
      </c>
      <c r="C47" s="69"/>
      <c r="D47" s="38" t="s">
        <v>511</v>
      </c>
      <c r="E47" s="38" t="s">
        <v>510</v>
      </c>
      <c r="F47" s="38" t="s">
        <v>510</v>
      </c>
      <c r="G47" s="38" t="s">
        <v>522</v>
      </c>
      <c r="H47" s="38"/>
      <c r="I47" s="39" t="s">
        <v>533</v>
      </c>
    </row>
    <row r="48" spans="1:9">
      <c r="A48" s="15" t="s">
        <v>125</v>
      </c>
      <c r="B48" s="70">
        <v>40817</v>
      </c>
      <c r="C48" s="69"/>
      <c r="D48" s="38" t="s">
        <v>510</v>
      </c>
      <c r="E48" s="38" t="s">
        <v>511</v>
      </c>
      <c r="F48" s="38" t="s">
        <v>510</v>
      </c>
      <c r="G48" s="38" t="s">
        <v>528</v>
      </c>
      <c r="H48" s="38" t="s">
        <v>520</v>
      </c>
      <c r="I48" s="39" t="s">
        <v>610</v>
      </c>
    </row>
    <row r="49" spans="1:9">
      <c r="A49" s="15" t="s">
        <v>126</v>
      </c>
      <c r="B49" s="70">
        <v>37895</v>
      </c>
      <c r="C49" s="69"/>
      <c r="D49" s="38" t="s">
        <v>511</v>
      </c>
      <c r="E49" s="38" t="s">
        <v>510</v>
      </c>
      <c r="F49" s="38" t="s">
        <v>510</v>
      </c>
      <c r="G49" s="38" t="s">
        <v>522</v>
      </c>
      <c r="H49" s="38"/>
      <c r="I49" s="39" t="s">
        <v>552</v>
      </c>
    </row>
    <row r="50" spans="1:9">
      <c r="A50" s="15" t="s">
        <v>126</v>
      </c>
      <c r="B50" s="70">
        <v>37895</v>
      </c>
      <c r="C50" s="69"/>
      <c r="D50" s="38" t="s">
        <v>511</v>
      </c>
      <c r="E50" s="38" t="s">
        <v>510</v>
      </c>
      <c r="F50" s="38" t="s">
        <v>510</v>
      </c>
      <c r="G50" s="38" t="s">
        <v>522</v>
      </c>
      <c r="H50" s="38"/>
    </row>
    <row r="51" spans="1:9">
      <c r="A51" s="15" t="s">
        <v>127</v>
      </c>
      <c r="B51" s="70">
        <v>37895</v>
      </c>
      <c r="C51" s="69"/>
      <c r="D51" s="38" t="s">
        <v>511</v>
      </c>
      <c r="E51" s="38" t="s">
        <v>510</v>
      </c>
      <c r="F51" s="38" t="s">
        <v>510</v>
      </c>
      <c r="G51" s="38" t="s">
        <v>522</v>
      </c>
      <c r="H51" s="38"/>
    </row>
    <row r="52" spans="1:9">
      <c r="A52" s="15" t="s">
        <v>128</v>
      </c>
      <c r="B52" s="70">
        <v>37895</v>
      </c>
      <c r="C52" s="69"/>
      <c r="D52" s="38" t="s">
        <v>511</v>
      </c>
      <c r="E52" s="38" t="s">
        <v>510</v>
      </c>
      <c r="F52" s="38" t="s">
        <v>510</v>
      </c>
      <c r="G52" s="38" t="s">
        <v>522</v>
      </c>
      <c r="H52" s="38"/>
    </row>
    <row r="53" spans="1:9">
      <c r="A53" s="15" t="s">
        <v>129</v>
      </c>
      <c r="B53" s="67">
        <v>37895</v>
      </c>
      <c r="D53" s="38" t="s">
        <v>510</v>
      </c>
      <c r="E53" s="38" t="s">
        <v>510</v>
      </c>
      <c r="F53" s="38" t="s">
        <v>511</v>
      </c>
      <c r="G53" s="38" t="s">
        <v>570</v>
      </c>
      <c r="H53" s="38"/>
    </row>
    <row r="54" spans="1:9">
      <c r="A54" s="15" t="s">
        <v>130</v>
      </c>
      <c r="B54" s="67">
        <v>37895</v>
      </c>
      <c r="D54" s="38" t="s">
        <v>510</v>
      </c>
      <c r="E54" s="38" t="s">
        <v>510</v>
      </c>
      <c r="F54" s="38" t="s">
        <v>511</v>
      </c>
      <c r="G54" s="38" t="s">
        <v>570</v>
      </c>
      <c r="H54" s="38"/>
    </row>
    <row r="55" spans="1:9">
      <c r="A55" s="15" t="s">
        <v>131</v>
      </c>
      <c r="B55" s="67">
        <v>40452</v>
      </c>
      <c r="D55" s="38" t="s">
        <v>510</v>
      </c>
      <c r="E55" s="38" t="s">
        <v>511</v>
      </c>
      <c r="F55" s="38" t="s">
        <v>510</v>
      </c>
      <c r="G55" s="49" t="s">
        <v>528</v>
      </c>
      <c r="H55" s="38" t="s">
        <v>520</v>
      </c>
      <c r="I55" s="39" t="s">
        <v>609</v>
      </c>
    </row>
    <row r="56" spans="1:9">
      <c r="A56" s="15" t="s">
        <v>132</v>
      </c>
      <c r="B56" s="67">
        <v>40452</v>
      </c>
      <c r="D56" s="38" t="s">
        <v>510</v>
      </c>
      <c r="E56" s="38" t="s">
        <v>511</v>
      </c>
      <c r="F56" s="38" t="s">
        <v>510</v>
      </c>
      <c r="G56" s="49" t="s">
        <v>528</v>
      </c>
      <c r="H56" s="38" t="s">
        <v>520</v>
      </c>
      <c r="I56" s="39" t="s">
        <v>609</v>
      </c>
    </row>
    <row r="57" spans="1:9">
      <c r="A57" s="15" t="s">
        <v>133</v>
      </c>
      <c r="B57" s="67">
        <v>40452</v>
      </c>
      <c r="D57" s="38" t="s">
        <v>510</v>
      </c>
      <c r="E57" s="38" t="s">
        <v>511</v>
      </c>
      <c r="F57" s="38" t="s">
        <v>510</v>
      </c>
      <c r="G57" s="49" t="s">
        <v>528</v>
      </c>
      <c r="H57" s="38" t="s">
        <v>520</v>
      </c>
      <c r="I57" s="39" t="s">
        <v>609</v>
      </c>
    </row>
    <row r="58" spans="1:9">
      <c r="A58" s="15" t="s">
        <v>134</v>
      </c>
      <c r="B58" s="67">
        <v>37895</v>
      </c>
      <c r="D58" s="38" t="s">
        <v>510</v>
      </c>
      <c r="E58" s="38" t="s">
        <v>510</v>
      </c>
      <c r="F58" s="38" t="s">
        <v>511</v>
      </c>
      <c r="G58" s="38" t="s">
        <v>570</v>
      </c>
      <c r="H58" s="38"/>
    </row>
    <row r="59" spans="1:9">
      <c r="A59" s="15" t="s">
        <v>135</v>
      </c>
      <c r="B59" s="67">
        <v>37895</v>
      </c>
      <c r="D59" s="38" t="s">
        <v>510</v>
      </c>
      <c r="E59" s="38" t="s">
        <v>510</v>
      </c>
      <c r="F59" s="38" t="s">
        <v>511</v>
      </c>
      <c r="G59" s="38" t="s">
        <v>570</v>
      </c>
      <c r="H59" s="38"/>
    </row>
    <row r="60" spans="1:9">
      <c r="A60" s="15" t="s">
        <v>136</v>
      </c>
      <c r="B60" s="67">
        <v>37895</v>
      </c>
      <c r="D60" s="38" t="s">
        <v>510</v>
      </c>
      <c r="E60" s="38" t="s">
        <v>510</v>
      </c>
      <c r="F60" s="38" t="s">
        <v>511</v>
      </c>
      <c r="G60" s="38" t="s">
        <v>570</v>
      </c>
      <c r="H60" s="38"/>
    </row>
    <row r="61" spans="1:9">
      <c r="A61" s="15" t="s">
        <v>137</v>
      </c>
      <c r="B61" s="67">
        <v>37895</v>
      </c>
      <c r="D61" s="38" t="s">
        <v>510</v>
      </c>
      <c r="E61" s="38" t="s">
        <v>510</v>
      </c>
      <c r="F61" s="38" t="s">
        <v>511</v>
      </c>
      <c r="G61" s="38" t="s">
        <v>570</v>
      </c>
      <c r="H61" s="38"/>
    </row>
    <row r="62" spans="1:9">
      <c r="A62" s="15" t="s">
        <v>138</v>
      </c>
      <c r="B62" s="67">
        <v>37895</v>
      </c>
      <c r="D62" s="38" t="s">
        <v>510</v>
      </c>
      <c r="E62" s="38" t="s">
        <v>510</v>
      </c>
      <c r="F62" s="38" t="s">
        <v>511</v>
      </c>
      <c r="G62" s="38" t="s">
        <v>570</v>
      </c>
      <c r="H62" s="38"/>
    </row>
    <row r="63" spans="1:9">
      <c r="A63" s="15" t="s">
        <v>545</v>
      </c>
      <c r="B63" s="70">
        <v>37895</v>
      </c>
      <c r="C63" s="69"/>
      <c r="D63" s="38" t="s">
        <v>511</v>
      </c>
      <c r="E63" s="38" t="s">
        <v>510</v>
      </c>
      <c r="F63" s="38" t="s">
        <v>510</v>
      </c>
      <c r="G63" s="38" t="s">
        <v>522</v>
      </c>
      <c r="H63" s="38"/>
    </row>
    <row r="64" spans="1:9">
      <c r="A64" s="15" t="s">
        <v>139</v>
      </c>
      <c r="B64" s="70">
        <v>38626</v>
      </c>
      <c r="C64" s="69"/>
      <c r="D64" s="38" t="s">
        <v>511</v>
      </c>
      <c r="E64" s="38" t="s">
        <v>510</v>
      </c>
      <c r="F64" s="38" t="s">
        <v>510</v>
      </c>
      <c r="G64" s="38" t="s">
        <v>522</v>
      </c>
      <c r="H64" s="38"/>
      <c r="I64" s="39" t="s">
        <v>534</v>
      </c>
    </row>
    <row r="65" spans="1:10">
      <c r="A65" s="15" t="s">
        <v>140</v>
      </c>
      <c r="B65" s="70">
        <v>38626</v>
      </c>
      <c r="C65" s="69"/>
      <c r="D65" s="38" t="s">
        <v>511</v>
      </c>
      <c r="E65" s="38" t="s">
        <v>510</v>
      </c>
      <c r="F65" s="38" t="s">
        <v>510</v>
      </c>
      <c r="G65" s="38" t="s">
        <v>522</v>
      </c>
      <c r="H65" s="38"/>
      <c r="I65" s="39" t="s">
        <v>534</v>
      </c>
    </row>
    <row r="66" spans="1:10">
      <c r="A66" s="15" t="s">
        <v>141</v>
      </c>
      <c r="B66" s="70">
        <v>38626</v>
      </c>
      <c r="C66" s="69"/>
      <c r="D66" s="38" t="s">
        <v>511</v>
      </c>
      <c r="E66" s="38" t="s">
        <v>510</v>
      </c>
      <c r="F66" s="38" t="s">
        <v>510</v>
      </c>
      <c r="G66" s="38" t="s">
        <v>522</v>
      </c>
      <c r="H66" s="38"/>
      <c r="I66" s="39" t="s">
        <v>534</v>
      </c>
    </row>
    <row r="67" spans="1:10" ht="22.5">
      <c r="A67" s="15" t="s">
        <v>143</v>
      </c>
      <c r="B67" s="70">
        <v>37895</v>
      </c>
      <c r="C67" s="69"/>
      <c r="D67" s="38" t="s">
        <v>511</v>
      </c>
      <c r="E67" s="38" t="s">
        <v>510</v>
      </c>
      <c r="F67" s="38" t="s">
        <v>510</v>
      </c>
      <c r="G67" s="38" t="s">
        <v>539</v>
      </c>
      <c r="H67" s="38"/>
      <c r="J67" s="39" t="s">
        <v>538</v>
      </c>
    </row>
    <row r="68" spans="1:10">
      <c r="A68" s="15" t="s">
        <v>144</v>
      </c>
      <c r="B68" s="70">
        <v>38626</v>
      </c>
      <c r="C68" s="69"/>
      <c r="D68" s="38" t="s">
        <v>511</v>
      </c>
      <c r="E68" s="38" t="s">
        <v>510</v>
      </c>
      <c r="F68" s="38" t="s">
        <v>510</v>
      </c>
      <c r="G68" s="38" t="s">
        <v>522</v>
      </c>
      <c r="H68" s="38"/>
      <c r="I68" s="39" t="s">
        <v>534</v>
      </c>
    </row>
    <row r="69" spans="1:10">
      <c r="A69" s="15" t="s">
        <v>145</v>
      </c>
      <c r="B69" s="70">
        <v>38626</v>
      </c>
      <c r="C69" s="69"/>
      <c r="D69" s="38" t="s">
        <v>511</v>
      </c>
      <c r="E69" s="38" t="s">
        <v>510</v>
      </c>
      <c r="F69" s="38" t="s">
        <v>510</v>
      </c>
      <c r="G69" s="38" t="s">
        <v>522</v>
      </c>
      <c r="H69" s="38"/>
      <c r="I69" s="39" t="s">
        <v>534</v>
      </c>
    </row>
    <row r="70" spans="1:10">
      <c r="A70" s="15" t="s">
        <v>146</v>
      </c>
      <c r="B70" s="70">
        <v>38626</v>
      </c>
      <c r="C70" s="69"/>
      <c r="D70" s="38" t="s">
        <v>511</v>
      </c>
      <c r="E70" s="38" t="s">
        <v>510</v>
      </c>
      <c r="F70" s="38" t="s">
        <v>510</v>
      </c>
      <c r="G70" s="38" t="s">
        <v>522</v>
      </c>
      <c r="H70" s="38"/>
      <c r="I70" s="39" t="s">
        <v>534</v>
      </c>
    </row>
    <row r="71" spans="1:10">
      <c r="A71" s="15" t="s">
        <v>147</v>
      </c>
      <c r="B71" s="70">
        <v>37895</v>
      </c>
      <c r="C71" s="69"/>
      <c r="D71" s="38" t="s">
        <v>511</v>
      </c>
      <c r="E71" s="38" t="s">
        <v>510</v>
      </c>
      <c r="F71" s="38" t="s">
        <v>510</v>
      </c>
      <c r="G71" s="38" t="s">
        <v>522</v>
      </c>
      <c r="H71" s="38"/>
    </row>
    <row r="72" spans="1:10">
      <c r="A72" s="15" t="s">
        <v>148</v>
      </c>
      <c r="B72" s="70">
        <v>37895</v>
      </c>
      <c r="C72" s="69"/>
      <c r="D72" s="38" t="s">
        <v>511</v>
      </c>
      <c r="E72" s="38" t="s">
        <v>510</v>
      </c>
      <c r="F72" s="38" t="s">
        <v>510</v>
      </c>
      <c r="G72" s="38" t="s">
        <v>522</v>
      </c>
      <c r="H72" s="38"/>
    </row>
    <row r="73" spans="1:10">
      <c r="A73" s="15" t="s">
        <v>149</v>
      </c>
      <c r="B73" s="70">
        <v>38626</v>
      </c>
      <c r="C73" s="69"/>
      <c r="D73" s="38" t="s">
        <v>511</v>
      </c>
      <c r="E73" s="38" t="s">
        <v>510</v>
      </c>
      <c r="F73" s="38" t="s">
        <v>510</v>
      </c>
      <c r="G73" s="38" t="s">
        <v>522</v>
      </c>
      <c r="H73" s="38"/>
      <c r="I73" s="39" t="s">
        <v>534</v>
      </c>
    </row>
    <row r="74" spans="1:10">
      <c r="A74" s="15" t="s">
        <v>150</v>
      </c>
      <c r="B74" s="70">
        <v>38626</v>
      </c>
      <c r="C74" s="69"/>
      <c r="D74" s="38" t="s">
        <v>511</v>
      </c>
      <c r="E74" s="38" t="s">
        <v>510</v>
      </c>
      <c r="F74" s="38" t="s">
        <v>510</v>
      </c>
      <c r="G74" s="38" t="s">
        <v>522</v>
      </c>
      <c r="H74" s="38"/>
      <c r="I74" s="39" t="s">
        <v>534</v>
      </c>
    </row>
    <row r="75" spans="1:10">
      <c r="A75" s="15" t="s">
        <v>151</v>
      </c>
      <c r="B75" s="70">
        <v>38626</v>
      </c>
      <c r="C75" s="69"/>
      <c r="D75" s="38" t="s">
        <v>511</v>
      </c>
      <c r="E75" s="38" t="s">
        <v>510</v>
      </c>
      <c r="F75" s="38" t="s">
        <v>510</v>
      </c>
      <c r="G75" s="38" t="s">
        <v>522</v>
      </c>
      <c r="H75" s="38"/>
      <c r="I75" s="39" t="s">
        <v>534</v>
      </c>
    </row>
    <row r="76" spans="1:10">
      <c r="A76" s="15" t="s">
        <v>152</v>
      </c>
      <c r="B76" s="70">
        <v>37895</v>
      </c>
      <c r="C76" s="69"/>
      <c r="D76" s="38" t="s">
        <v>511</v>
      </c>
      <c r="E76" s="38" t="s">
        <v>510</v>
      </c>
      <c r="F76" s="38" t="s">
        <v>510</v>
      </c>
      <c r="G76" s="38" t="s">
        <v>522</v>
      </c>
      <c r="H76" s="38"/>
    </row>
    <row r="77" spans="1:10">
      <c r="A77" s="15" t="s">
        <v>153</v>
      </c>
      <c r="B77" s="70">
        <v>37895</v>
      </c>
      <c r="C77" s="69"/>
      <c r="D77" s="38" t="s">
        <v>511</v>
      </c>
      <c r="E77" s="38" t="s">
        <v>510</v>
      </c>
      <c r="F77" s="38" t="s">
        <v>510</v>
      </c>
      <c r="G77" s="38" t="s">
        <v>522</v>
      </c>
      <c r="H77" s="38"/>
    </row>
    <row r="78" spans="1:10">
      <c r="A78" s="15" t="s">
        <v>142</v>
      </c>
      <c r="B78" s="70">
        <v>37895</v>
      </c>
      <c r="C78" s="69"/>
      <c r="D78" s="38" t="s">
        <v>511</v>
      </c>
      <c r="E78" s="38" t="s">
        <v>510</v>
      </c>
      <c r="F78" s="38" t="s">
        <v>510</v>
      </c>
      <c r="G78" s="38" t="s">
        <v>522</v>
      </c>
      <c r="H78" s="38"/>
    </row>
    <row r="79" spans="1:10">
      <c r="A79" s="15" t="s">
        <v>154</v>
      </c>
      <c r="B79" s="67">
        <v>40817</v>
      </c>
      <c r="D79" s="49" t="s">
        <v>511</v>
      </c>
      <c r="E79" s="49" t="s">
        <v>510</v>
      </c>
      <c r="F79" s="49" t="s">
        <v>510</v>
      </c>
      <c r="G79" s="38" t="s">
        <v>522</v>
      </c>
      <c r="H79" s="62"/>
      <c r="I79" s="45" t="s">
        <v>610</v>
      </c>
    </row>
    <row r="80" spans="1:10">
      <c r="A80" s="15" t="s">
        <v>155</v>
      </c>
      <c r="B80" s="67">
        <v>40817</v>
      </c>
      <c r="D80" s="49" t="s">
        <v>511</v>
      </c>
      <c r="E80" s="49" t="s">
        <v>510</v>
      </c>
      <c r="F80" s="49" t="s">
        <v>510</v>
      </c>
      <c r="G80" s="38" t="s">
        <v>522</v>
      </c>
      <c r="H80" s="62"/>
      <c r="I80" s="45" t="s">
        <v>610</v>
      </c>
    </row>
    <row r="81" spans="1:9">
      <c r="A81" s="15" t="s">
        <v>156</v>
      </c>
      <c r="B81" s="70">
        <v>37895</v>
      </c>
      <c r="C81" s="69"/>
      <c r="D81" s="38" t="s">
        <v>511</v>
      </c>
      <c r="E81" s="38" t="s">
        <v>510</v>
      </c>
      <c r="F81" s="38" t="s">
        <v>510</v>
      </c>
      <c r="G81" s="38" t="s">
        <v>522</v>
      </c>
      <c r="H81" s="38"/>
    </row>
    <row r="82" spans="1:9">
      <c r="A82" s="15" t="s">
        <v>157</v>
      </c>
      <c r="B82" s="70">
        <v>37895</v>
      </c>
      <c r="C82" s="69"/>
      <c r="D82" s="38" t="s">
        <v>511</v>
      </c>
      <c r="E82" s="38" t="s">
        <v>510</v>
      </c>
      <c r="F82" s="38" t="s">
        <v>510</v>
      </c>
      <c r="G82" s="38" t="s">
        <v>522</v>
      </c>
      <c r="H82" s="38"/>
    </row>
    <row r="83" spans="1:9">
      <c r="A83" s="15" t="s">
        <v>158</v>
      </c>
      <c r="B83" s="70">
        <v>37895</v>
      </c>
      <c r="C83" s="69"/>
      <c r="D83" s="38" t="s">
        <v>511</v>
      </c>
      <c r="E83" s="38" t="s">
        <v>510</v>
      </c>
      <c r="F83" s="38" t="s">
        <v>510</v>
      </c>
      <c r="G83" s="38" t="s">
        <v>522</v>
      </c>
      <c r="H83" s="38"/>
    </row>
    <row r="84" spans="1:9">
      <c r="A84" s="15" t="s">
        <v>159</v>
      </c>
      <c r="B84" s="70">
        <v>37895</v>
      </c>
      <c r="C84" s="69"/>
      <c r="D84" s="38" t="s">
        <v>511</v>
      </c>
      <c r="E84" s="38" t="s">
        <v>510</v>
      </c>
      <c r="F84" s="38" t="s">
        <v>510</v>
      </c>
      <c r="G84" s="38" t="s">
        <v>522</v>
      </c>
      <c r="H84" s="38"/>
    </row>
    <row r="85" spans="1:9">
      <c r="A85" s="15" t="s">
        <v>160</v>
      </c>
      <c r="B85" s="70">
        <v>37895</v>
      </c>
      <c r="C85" s="69"/>
      <c r="D85" s="38" t="s">
        <v>511</v>
      </c>
      <c r="E85" s="38" t="s">
        <v>510</v>
      </c>
      <c r="F85" s="38" t="s">
        <v>510</v>
      </c>
      <c r="G85" s="38" t="s">
        <v>522</v>
      </c>
      <c r="H85" s="38"/>
    </row>
    <row r="86" spans="1:9">
      <c r="A86" s="15" t="s">
        <v>161</v>
      </c>
      <c r="B86" s="70">
        <v>37895</v>
      </c>
      <c r="C86" s="69"/>
      <c r="D86" s="38" t="s">
        <v>511</v>
      </c>
      <c r="E86" s="38" t="s">
        <v>510</v>
      </c>
      <c r="F86" s="38" t="s">
        <v>510</v>
      </c>
      <c r="G86" s="38" t="s">
        <v>522</v>
      </c>
      <c r="H86" s="38"/>
    </row>
    <row r="87" spans="1:9">
      <c r="A87" s="15" t="s">
        <v>162</v>
      </c>
      <c r="B87" s="70">
        <v>37895</v>
      </c>
      <c r="C87" s="69"/>
      <c r="D87" s="38" t="s">
        <v>511</v>
      </c>
      <c r="E87" s="38" t="s">
        <v>510</v>
      </c>
      <c r="F87" s="38" t="s">
        <v>510</v>
      </c>
      <c r="G87" s="38" t="s">
        <v>522</v>
      </c>
      <c r="H87" s="38"/>
    </row>
    <row r="88" spans="1:9">
      <c r="A88" s="15" t="s">
        <v>163</v>
      </c>
      <c r="B88" s="70">
        <v>37895</v>
      </c>
      <c r="C88" s="69"/>
      <c r="D88" s="38" t="s">
        <v>511</v>
      </c>
      <c r="E88" s="38" t="s">
        <v>510</v>
      </c>
      <c r="F88" s="38" t="s">
        <v>510</v>
      </c>
      <c r="G88" s="38" t="s">
        <v>522</v>
      </c>
      <c r="H88" s="38"/>
    </row>
    <row r="89" spans="1:9">
      <c r="A89" s="15" t="s">
        <v>164</v>
      </c>
      <c r="B89" s="70">
        <v>37895</v>
      </c>
      <c r="C89" s="69"/>
      <c r="D89" s="38" t="s">
        <v>511</v>
      </c>
      <c r="E89" s="38" t="s">
        <v>510</v>
      </c>
      <c r="F89" s="38" t="s">
        <v>510</v>
      </c>
      <c r="G89" s="38" t="s">
        <v>522</v>
      </c>
      <c r="H89" s="38"/>
    </row>
    <row r="90" spans="1:9">
      <c r="A90" s="15" t="s">
        <v>165</v>
      </c>
      <c r="B90" s="70">
        <v>37895</v>
      </c>
      <c r="C90" s="69"/>
      <c r="D90" s="38" t="s">
        <v>511</v>
      </c>
      <c r="E90" s="38" t="s">
        <v>510</v>
      </c>
      <c r="F90" s="38" t="s">
        <v>510</v>
      </c>
      <c r="G90" s="38" t="s">
        <v>522</v>
      </c>
      <c r="H90" s="38"/>
      <c r="I90" s="39" t="s">
        <v>552</v>
      </c>
    </row>
    <row r="91" spans="1:9">
      <c r="A91" s="11" t="s">
        <v>165</v>
      </c>
      <c r="B91" s="77">
        <v>37895</v>
      </c>
      <c r="C91" s="76"/>
      <c r="D91" s="38" t="s">
        <v>511</v>
      </c>
      <c r="E91" s="38" t="s">
        <v>510</v>
      </c>
      <c r="F91" s="38" t="s">
        <v>510</v>
      </c>
      <c r="G91" s="38" t="s">
        <v>522</v>
      </c>
      <c r="H91" s="38"/>
    </row>
    <row r="92" spans="1:9">
      <c r="A92" s="15" t="s">
        <v>166</v>
      </c>
      <c r="B92" s="70">
        <v>37895</v>
      </c>
      <c r="C92" s="69"/>
      <c r="D92" s="38" t="s">
        <v>511</v>
      </c>
      <c r="E92" s="38" t="s">
        <v>510</v>
      </c>
      <c r="F92" s="38" t="s">
        <v>510</v>
      </c>
      <c r="G92" s="38" t="s">
        <v>522</v>
      </c>
      <c r="H92" s="38"/>
    </row>
    <row r="93" spans="1:9">
      <c r="A93" s="15" t="s">
        <v>167</v>
      </c>
      <c r="B93" s="67">
        <v>37895</v>
      </c>
      <c r="D93" s="38" t="s">
        <v>510</v>
      </c>
      <c r="E93" s="38" t="s">
        <v>510</v>
      </c>
      <c r="F93" s="38" t="s">
        <v>511</v>
      </c>
      <c r="G93" s="38" t="s">
        <v>570</v>
      </c>
      <c r="H93" s="38"/>
    </row>
    <row r="94" spans="1:9">
      <c r="A94" s="15" t="s">
        <v>168</v>
      </c>
      <c r="B94" s="67">
        <v>37895</v>
      </c>
      <c r="D94" s="38" t="s">
        <v>510</v>
      </c>
      <c r="E94" s="38" t="s">
        <v>510</v>
      </c>
      <c r="F94" s="38" t="s">
        <v>511</v>
      </c>
      <c r="G94" s="38" t="s">
        <v>570</v>
      </c>
      <c r="H94" s="38"/>
    </row>
    <row r="95" spans="1:9">
      <c r="A95" s="15" t="s">
        <v>169</v>
      </c>
      <c r="B95" s="67">
        <v>37895</v>
      </c>
      <c r="D95" s="38" t="s">
        <v>510</v>
      </c>
      <c r="E95" s="38" t="s">
        <v>510</v>
      </c>
      <c r="F95" s="38" t="s">
        <v>511</v>
      </c>
      <c r="G95" s="38" t="s">
        <v>570</v>
      </c>
      <c r="H95" s="38"/>
    </row>
    <row r="96" spans="1:9">
      <c r="A96" s="15" t="s">
        <v>170</v>
      </c>
      <c r="B96" s="67">
        <v>37895</v>
      </c>
      <c r="D96" s="38" t="s">
        <v>510</v>
      </c>
      <c r="E96" s="38" t="s">
        <v>510</v>
      </c>
      <c r="F96" s="38" t="s">
        <v>511</v>
      </c>
      <c r="G96" s="38" t="s">
        <v>570</v>
      </c>
      <c r="H96" s="38"/>
    </row>
    <row r="97" spans="1:9">
      <c r="A97" s="15" t="s">
        <v>171</v>
      </c>
      <c r="B97" s="67">
        <v>37895</v>
      </c>
      <c r="D97" s="38" t="s">
        <v>510</v>
      </c>
      <c r="E97" s="38" t="s">
        <v>510</v>
      </c>
      <c r="F97" s="38" t="s">
        <v>511</v>
      </c>
      <c r="G97" s="38" t="s">
        <v>570</v>
      </c>
      <c r="H97" s="38"/>
    </row>
    <row r="98" spans="1:9">
      <c r="A98" s="15" t="s">
        <v>172</v>
      </c>
      <c r="B98" s="67">
        <v>37895</v>
      </c>
      <c r="D98" s="38" t="s">
        <v>510</v>
      </c>
      <c r="E98" s="38" t="s">
        <v>510</v>
      </c>
      <c r="F98" s="38" t="s">
        <v>511</v>
      </c>
      <c r="G98" s="38" t="s">
        <v>570</v>
      </c>
      <c r="H98" s="38"/>
    </row>
    <row r="99" spans="1:9">
      <c r="A99" s="15" t="s">
        <v>173</v>
      </c>
      <c r="B99" s="67">
        <v>37895</v>
      </c>
      <c r="D99" s="38" t="s">
        <v>510</v>
      </c>
      <c r="E99" s="38" t="s">
        <v>510</v>
      </c>
      <c r="F99" s="38" t="s">
        <v>511</v>
      </c>
      <c r="G99" s="38" t="s">
        <v>570</v>
      </c>
      <c r="H99" s="38"/>
    </row>
    <row r="100" spans="1:9">
      <c r="A100" s="15" t="s">
        <v>174</v>
      </c>
      <c r="B100" s="67">
        <v>37895</v>
      </c>
      <c r="D100" s="38" t="s">
        <v>510</v>
      </c>
      <c r="E100" s="38" t="s">
        <v>510</v>
      </c>
      <c r="F100" s="38" t="s">
        <v>511</v>
      </c>
      <c r="G100" s="38" t="s">
        <v>570</v>
      </c>
      <c r="H100" s="38"/>
    </row>
    <row r="101" spans="1:9">
      <c r="A101" s="15" t="s">
        <v>175</v>
      </c>
      <c r="B101" s="67">
        <v>37895</v>
      </c>
      <c r="D101" s="38" t="s">
        <v>510</v>
      </c>
      <c r="E101" s="38" t="s">
        <v>510</v>
      </c>
      <c r="F101" s="38" t="s">
        <v>511</v>
      </c>
      <c r="G101" s="38" t="s">
        <v>570</v>
      </c>
      <c r="H101" s="38"/>
    </row>
    <row r="102" spans="1:9">
      <c r="A102" s="15" t="s">
        <v>176</v>
      </c>
      <c r="B102" s="67">
        <v>37895</v>
      </c>
      <c r="D102" s="38" t="s">
        <v>510</v>
      </c>
      <c r="E102" s="38" t="s">
        <v>510</v>
      </c>
      <c r="F102" s="38" t="s">
        <v>511</v>
      </c>
      <c r="G102" s="38" t="s">
        <v>570</v>
      </c>
      <c r="H102" s="38"/>
    </row>
    <row r="103" spans="1:9">
      <c r="A103" s="15" t="s">
        <v>177</v>
      </c>
      <c r="B103" s="67">
        <v>37895</v>
      </c>
      <c r="D103" s="38" t="s">
        <v>510</v>
      </c>
      <c r="E103" s="38" t="s">
        <v>510</v>
      </c>
      <c r="F103" s="38" t="s">
        <v>511</v>
      </c>
      <c r="G103" s="38" t="s">
        <v>570</v>
      </c>
      <c r="H103" s="38"/>
    </row>
    <row r="104" spans="1:9">
      <c r="A104" s="15" t="s">
        <v>178</v>
      </c>
      <c r="B104" s="67">
        <v>37895</v>
      </c>
      <c r="D104" s="38" t="s">
        <v>510</v>
      </c>
      <c r="E104" s="38" t="s">
        <v>510</v>
      </c>
      <c r="F104" s="38" t="s">
        <v>511</v>
      </c>
      <c r="G104" s="38" t="s">
        <v>570</v>
      </c>
      <c r="H104" s="38"/>
    </row>
    <row r="105" spans="1:9">
      <c r="A105" s="15" t="s">
        <v>179</v>
      </c>
      <c r="B105" s="67">
        <v>37895</v>
      </c>
      <c r="D105" s="38" t="s">
        <v>510</v>
      </c>
      <c r="E105" s="38" t="s">
        <v>510</v>
      </c>
      <c r="F105" s="38" t="s">
        <v>511</v>
      </c>
      <c r="G105" s="38" t="s">
        <v>570</v>
      </c>
      <c r="H105" s="38"/>
    </row>
    <row r="106" spans="1:9">
      <c r="A106" s="15" t="s">
        <v>180</v>
      </c>
      <c r="B106" s="67">
        <v>37895</v>
      </c>
      <c r="D106" s="38" t="s">
        <v>510</v>
      </c>
      <c r="E106" s="38" t="s">
        <v>510</v>
      </c>
      <c r="F106" s="38" t="s">
        <v>511</v>
      </c>
      <c r="G106" s="38" t="s">
        <v>570</v>
      </c>
      <c r="H106" s="38"/>
    </row>
    <row r="107" spans="1:9">
      <c r="A107" s="15" t="s">
        <v>181</v>
      </c>
      <c r="B107" s="67">
        <v>37895</v>
      </c>
      <c r="D107" s="38" t="s">
        <v>510</v>
      </c>
      <c r="E107" s="38" t="s">
        <v>510</v>
      </c>
      <c r="F107" s="38" t="s">
        <v>511</v>
      </c>
      <c r="G107" s="38" t="s">
        <v>570</v>
      </c>
      <c r="H107" s="38"/>
    </row>
    <row r="108" spans="1:9">
      <c r="A108" s="15" t="s">
        <v>182</v>
      </c>
      <c r="B108" s="67">
        <v>37895</v>
      </c>
      <c r="D108" s="38" t="s">
        <v>510</v>
      </c>
      <c r="E108" s="38" t="s">
        <v>510</v>
      </c>
      <c r="F108" s="38" t="s">
        <v>511</v>
      </c>
      <c r="G108" s="38" t="s">
        <v>570</v>
      </c>
      <c r="H108" s="38"/>
    </row>
    <row r="109" spans="1:9">
      <c r="A109" s="15" t="s">
        <v>183</v>
      </c>
      <c r="B109" s="67">
        <v>37895</v>
      </c>
      <c r="D109" s="38" t="s">
        <v>510</v>
      </c>
      <c r="E109" s="38" t="s">
        <v>510</v>
      </c>
      <c r="F109" s="38" t="s">
        <v>511</v>
      </c>
      <c r="G109" s="38" t="s">
        <v>570</v>
      </c>
      <c r="H109" s="38"/>
    </row>
    <row r="110" spans="1:9">
      <c r="A110" s="15" t="s">
        <v>184</v>
      </c>
      <c r="B110" s="67">
        <v>38261</v>
      </c>
      <c r="D110" s="38" t="s">
        <v>510</v>
      </c>
      <c r="E110" s="38" t="s">
        <v>510</v>
      </c>
      <c r="F110" s="38" t="s">
        <v>511</v>
      </c>
      <c r="G110" s="38" t="s">
        <v>570</v>
      </c>
      <c r="H110" s="38"/>
      <c r="I110" s="39" t="s">
        <v>523</v>
      </c>
    </row>
    <row r="111" spans="1:9">
      <c r="A111" s="15" t="s">
        <v>185</v>
      </c>
      <c r="B111" s="67">
        <v>38261</v>
      </c>
      <c r="D111" s="38" t="s">
        <v>510</v>
      </c>
      <c r="E111" s="38" t="s">
        <v>510</v>
      </c>
      <c r="F111" s="38" t="s">
        <v>511</v>
      </c>
      <c r="G111" s="38" t="s">
        <v>570</v>
      </c>
      <c r="H111" s="38"/>
      <c r="I111" s="39" t="s">
        <v>523</v>
      </c>
    </row>
    <row r="112" spans="1:9">
      <c r="A112" s="15" t="s">
        <v>186</v>
      </c>
      <c r="B112" s="67">
        <v>38261</v>
      </c>
      <c r="D112" s="38" t="s">
        <v>510</v>
      </c>
      <c r="E112" s="38" t="s">
        <v>510</v>
      </c>
      <c r="F112" s="38" t="s">
        <v>511</v>
      </c>
      <c r="G112" s="38" t="s">
        <v>570</v>
      </c>
      <c r="H112" s="38"/>
      <c r="I112" s="39" t="s">
        <v>523</v>
      </c>
    </row>
    <row r="113" spans="1:9">
      <c r="A113" s="15" t="s">
        <v>187</v>
      </c>
      <c r="B113" s="67">
        <v>38261</v>
      </c>
      <c r="D113" s="38" t="s">
        <v>510</v>
      </c>
      <c r="E113" s="38" t="s">
        <v>510</v>
      </c>
      <c r="F113" s="38" t="s">
        <v>511</v>
      </c>
      <c r="G113" s="38" t="s">
        <v>570</v>
      </c>
      <c r="H113" s="38"/>
      <c r="I113" s="39" t="s">
        <v>523</v>
      </c>
    </row>
    <row r="114" spans="1:9">
      <c r="A114" s="15" t="s">
        <v>188</v>
      </c>
      <c r="B114" s="67">
        <v>38261</v>
      </c>
      <c r="D114" s="38" t="s">
        <v>510</v>
      </c>
      <c r="E114" s="38" t="s">
        <v>510</v>
      </c>
      <c r="F114" s="38" t="s">
        <v>511</v>
      </c>
      <c r="G114" s="38" t="s">
        <v>570</v>
      </c>
      <c r="H114" s="38"/>
      <c r="I114" s="39" t="s">
        <v>523</v>
      </c>
    </row>
    <row r="115" spans="1:9">
      <c r="A115" s="15" t="s">
        <v>189</v>
      </c>
      <c r="B115" s="67">
        <v>38261</v>
      </c>
      <c r="D115" s="38" t="s">
        <v>510</v>
      </c>
      <c r="E115" s="38" t="s">
        <v>510</v>
      </c>
      <c r="F115" s="38" t="s">
        <v>511</v>
      </c>
      <c r="G115" s="38" t="s">
        <v>570</v>
      </c>
      <c r="H115" s="38"/>
      <c r="I115" s="39" t="s">
        <v>523</v>
      </c>
    </row>
    <row r="116" spans="1:9">
      <c r="A116" s="15" t="s">
        <v>190</v>
      </c>
      <c r="B116" s="67">
        <v>38261</v>
      </c>
      <c r="D116" s="38" t="s">
        <v>510</v>
      </c>
      <c r="E116" s="38" t="s">
        <v>510</v>
      </c>
      <c r="F116" s="38" t="s">
        <v>511</v>
      </c>
      <c r="G116" s="38" t="s">
        <v>570</v>
      </c>
      <c r="H116" s="38"/>
      <c r="I116" s="39" t="s">
        <v>523</v>
      </c>
    </row>
    <row r="117" spans="1:9">
      <c r="A117" s="15" t="s">
        <v>191</v>
      </c>
      <c r="B117" s="67">
        <v>40087</v>
      </c>
      <c r="D117" s="38" t="s">
        <v>511</v>
      </c>
      <c r="E117" s="38" t="s">
        <v>510</v>
      </c>
      <c r="F117" s="49" t="s">
        <v>510</v>
      </c>
      <c r="G117" s="38" t="s">
        <v>522</v>
      </c>
      <c r="H117" s="38"/>
      <c r="I117" s="39" t="s">
        <v>564</v>
      </c>
    </row>
    <row r="118" spans="1:9">
      <c r="A118" s="15" t="s">
        <v>192</v>
      </c>
      <c r="B118" s="70">
        <v>37895</v>
      </c>
      <c r="C118" s="69"/>
      <c r="D118" s="38" t="s">
        <v>511</v>
      </c>
      <c r="E118" s="38" t="s">
        <v>510</v>
      </c>
      <c r="F118" s="38" t="s">
        <v>510</v>
      </c>
      <c r="G118" s="38" t="s">
        <v>522</v>
      </c>
      <c r="H118" s="38"/>
    </row>
    <row r="119" spans="1:9">
      <c r="A119" s="15" t="s">
        <v>193</v>
      </c>
      <c r="B119" s="70">
        <v>37895</v>
      </c>
      <c r="C119" s="69"/>
      <c r="D119" s="38" t="s">
        <v>511</v>
      </c>
      <c r="E119" s="38" t="s">
        <v>510</v>
      </c>
      <c r="F119" s="38" t="s">
        <v>510</v>
      </c>
      <c r="G119" s="38" t="s">
        <v>522</v>
      </c>
      <c r="H119" s="38"/>
    </row>
    <row r="120" spans="1:9">
      <c r="A120" s="15" t="s">
        <v>194</v>
      </c>
      <c r="B120" s="70">
        <v>37895</v>
      </c>
      <c r="C120" s="69"/>
      <c r="D120" s="38" t="s">
        <v>511</v>
      </c>
      <c r="E120" s="38" t="s">
        <v>510</v>
      </c>
      <c r="F120" s="38" t="s">
        <v>510</v>
      </c>
      <c r="G120" s="38" t="s">
        <v>522</v>
      </c>
      <c r="H120" s="38"/>
    </row>
    <row r="121" spans="1:9">
      <c r="A121" s="15" t="s">
        <v>195</v>
      </c>
      <c r="B121" s="70">
        <v>37895</v>
      </c>
      <c r="C121" s="69"/>
      <c r="D121" s="38" t="s">
        <v>511</v>
      </c>
      <c r="E121" s="38" t="s">
        <v>510</v>
      </c>
      <c r="F121" s="38" t="s">
        <v>510</v>
      </c>
      <c r="G121" s="38" t="s">
        <v>522</v>
      </c>
      <c r="H121" s="38"/>
    </row>
    <row r="122" spans="1:9">
      <c r="A122" s="15" t="s">
        <v>196</v>
      </c>
      <c r="B122" s="70">
        <v>37895</v>
      </c>
      <c r="C122" s="69"/>
      <c r="D122" s="38" t="s">
        <v>511</v>
      </c>
      <c r="E122" s="38" t="s">
        <v>510</v>
      </c>
      <c r="F122" s="38" t="s">
        <v>510</v>
      </c>
      <c r="G122" s="38" t="s">
        <v>522</v>
      </c>
      <c r="H122" s="38"/>
    </row>
    <row r="123" spans="1:9">
      <c r="A123" s="15" t="s">
        <v>197</v>
      </c>
      <c r="B123" s="67">
        <v>40087</v>
      </c>
      <c r="D123" s="38" t="s">
        <v>511</v>
      </c>
      <c r="E123" s="38" t="s">
        <v>510</v>
      </c>
      <c r="F123" s="49" t="s">
        <v>510</v>
      </c>
      <c r="G123" s="38" t="s">
        <v>522</v>
      </c>
      <c r="H123" s="38"/>
      <c r="I123" s="39" t="s">
        <v>564</v>
      </c>
    </row>
    <row r="124" spans="1:9">
      <c r="A124" s="15" t="s">
        <v>198</v>
      </c>
      <c r="B124" s="67">
        <v>40087</v>
      </c>
      <c r="D124" s="38" t="s">
        <v>511</v>
      </c>
      <c r="E124" s="38" t="s">
        <v>510</v>
      </c>
      <c r="F124" s="49" t="s">
        <v>510</v>
      </c>
      <c r="G124" s="38" t="s">
        <v>522</v>
      </c>
      <c r="H124" s="38"/>
      <c r="I124" s="39" t="s">
        <v>564</v>
      </c>
    </row>
    <row r="125" spans="1:9">
      <c r="A125" s="15" t="s">
        <v>199</v>
      </c>
      <c r="B125" s="67">
        <v>40087</v>
      </c>
      <c r="D125" s="38" t="s">
        <v>511</v>
      </c>
      <c r="E125" s="38" t="s">
        <v>510</v>
      </c>
      <c r="F125" s="49" t="s">
        <v>510</v>
      </c>
      <c r="G125" s="38" t="s">
        <v>522</v>
      </c>
      <c r="H125" s="38"/>
      <c r="I125" s="39" t="s">
        <v>564</v>
      </c>
    </row>
    <row r="126" spans="1:9">
      <c r="A126" s="15" t="s">
        <v>200</v>
      </c>
      <c r="B126" s="67">
        <v>40087</v>
      </c>
      <c r="D126" s="38" t="s">
        <v>511</v>
      </c>
      <c r="E126" s="38" t="s">
        <v>510</v>
      </c>
      <c r="F126" s="49" t="s">
        <v>510</v>
      </c>
      <c r="G126" s="38" t="s">
        <v>522</v>
      </c>
      <c r="H126" s="38"/>
      <c r="I126" s="39" t="s">
        <v>564</v>
      </c>
    </row>
    <row r="127" spans="1:9">
      <c r="A127" s="15" t="s">
        <v>201</v>
      </c>
      <c r="B127" s="70">
        <v>37895</v>
      </c>
      <c r="C127" s="67"/>
      <c r="D127" s="38" t="s">
        <v>511</v>
      </c>
      <c r="E127" s="38" t="s">
        <v>510</v>
      </c>
      <c r="F127" s="38" t="s">
        <v>510</v>
      </c>
      <c r="G127" s="38" t="s">
        <v>522</v>
      </c>
      <c r="H127" s="38"/>
      <c r="I127" s="39" t="s">
        <v>552</v>
      </c>
    </row>
    <row r="128" spans="1:9">
      <c r="A128" s="15" t="s">
        <v>201</v>
      </c>
      <c r="B128" s="67">
        <v>40087</v>
      </c>
      <c r="D128" s="38" t="s">
        <v>511</v>
      </c>
      <c r="E128" s="38" t="s">
        <v>510</v>
      </c>
      <c r="F128" s="49" t="s">
        <v>510</v>
      </c>
      <c r="G128" s="38" t="s">
        <v>522</v>
      </c>
      <c r="H128" s="38"/>
      <c r="I128" s="39" t="s">
        <v>564</v>
      </c>
    </row>
    <row r="129" spans="1:9">
      <c r="A129" s="15" t="s">
        <v>202</v>
      </c>
      <c r="B129" s="67">
        <v>40087</v>
      </c>
      <c r="D129" s="38" t="s">
        <v>511</v>
      </c>
      <c r="E129" s="38" t="s">
        <v>510</v>
      </c>
      <c r="F129" s="49" t="s">
        <v>510</v>
      </c>
      <c r="G129" s="38" t="s">
        <v>522</v>
      </c>
      <c r="H129" s="38"/>
      <c r="I129" s="39" t="s">
        <v>564</v>
      </c>
    </row>
    <row r="130" spans="1:9">
      <c r="A130" s="15" t="s">
        <v>203</v>
      </c>
      <c r="B130" s="67">
        <v>40087</v>
      </c>
      <c r="D130" s="38" t="s">
        <v>511</v>
      </c>
      <c r="E130" s="38" t="s">
        <v>510</v>
      </c>
      <c r="F130" s="49" t="s">
        <v>510</v>
      </c>
      <c r="G130" s="38" t="s">
        <v>522</v>
      </c>
      <c r="H130" s="38"/>
      <c r="I130" s="39" t="s">
        <v>564</v>
      </c>
    </row>
    <row r="131" spans="1:9">
      <c r="A131" s="15" t="s">
        <v>204</v>
      </c>
      <c r="B131" s="67">
        <v>40087</v>
      </c>
      <c r="D131" s="38" t="s">
        <v>511</v>
      </c>
      <c r="E131" s="38" t="s">
        <v>510</v>
      </c>
      <c r="F131" s="49" t="s">
        <v>510</v>
      </c>
      <c r="G131" s="38" t="s">
        <v>522</v>
      </c>
      <c r="H131" s="38"/>
      <c r="I131" s="39" t="s">
        <v>564</v>
      </c>
    </row>
    <row r="132" spans="1:9">
      <c r="A132" s="15" t="s">
        <v>205</v>
      </c>
      <c r="B132" s="67">
        <v>40087</v>
      </c>
      <c r="D132" s="38" t="s">
        <v>511</v>
      </c>
      <c r="E132" s="38" t="s">
        <v>510</v>
      </c>
      <c r="F132" s="49" t="s">
        <v>510</v>
      </c>
      <c r="G132" s="38" t="s">
        <v>522</v>
      </c>
      <c r="H132" s="38"/>
      <c r="I132" s="39" t="s">
        <v>564</v>
      </c>
    </row>
    <row r="133" spans="1:9">
      <c r="A133" s="15" t="s">
        <v>206</v>
      </c>
      <c r="B133" s="67">
        <v>40087</v>
      </c>
      <c r="D133" s="38" t="s">
        <v>511</v>
      </c>
      <c r="E133" s="38" t="s">
        <v>510</v>
      </c>
      <c r="F133" s="49" t="s">
        <v>510</v>
      </c>
      <c r="G133" s="38" t="s">
        <v>522</v>
      </c>
      <c r="H133" s="38"/>
      <c r="I133" s="39" t="s">
        <v>564</v>
      </c>
    </row>
    <row r="134" spans="1:9">
      <c r="A134" s="15" t="s">
        <v>546</v>
      </c>
      <c r="B134" s="67">
        <v>38626</v>
      </c>
      <c r="D134" s="38" t="s">
        <v>510</v>
      </c>
      <c r="E134" s="38" t="s">
        <v>510</v>
      </c>
      <c r="F134" s="38" t="s">
        <v>511</v>
      </c>
      <c r="G134" s="38" t="s">
        <v>570</v>
      </c>
      <c r="H134" s="38"/>
      <c r="I134" s="39" t="s">
        <v>525</v>
      </c>
    </row>
    <row r="135" spans="1:9">
      <c r="A135" s="15" t="s">
        <v>547</v>
      </c>
      <c r="B135" s="67">
        <v>38626</v>
      </c>
      <c r="D135" s="38" t="s">
        <v>510</v>
      </c>
      <c r="E135" s="38" t="s">
        <v>510</v>
      </c>
      <c r="F135" s="38" t="s">
        <v>511</v>
      </c>
      <c r="G135" s="38" t="s">
        <v>570</v>
      </c>
      <c r="H135" s="38"/>
      <c r="I135" s="39" t="s">
        <v>525</v>
      </c>
    </row>
    <row r="136" spans="1:9">
      <c r="A136" s="15" t="s">
        <v>2</v>
      </c>
      <c r="B136" s="67">
        <v>38626</v>
      </c>
      <c r="D136" s="38" t="s">
        <v>510</v>
      </c>
      <c r="E136" s="38" t="s">
        <v>510</v>
      </c>
      <c r="F136" s="38" t="s">
        <v>511</v>
      </c>
      <c r="G136" s="38" t="s">
        <v>570</v>
      </c>
      <c r="H136" s="38"/>
      <c r="I136" s="39" t="s">
        <v>525</v>
      </c>
    </row>
    <row r="137" spans="1:9">
      <c r="A137" s="15" t="s">
        <v>207</v>
      </c>
      <c r="B137" s="70">
        <v>37895</v>
      </c>
      <c r="C137" s="69"/>
      <c r="D137" s="38" t="s">
        <v>511</v>
      </c>
      <c r="E137" s="38" t="s">
        <v>510</v>
      </c>
      <c r="F137" s="38" t="s">
        <v>510</v>
      </c>
      <c r="G137" s="38" t="s">
        <v>522</v>
      </c>
      <c r="H137" s="38"/>
    </row>
    <row r="138" spans="1:9">
      <c r="A138" s="15" t="s">
        <v>208</v>
      </c>
      <c r="B138" s="70">
        <v>37895</v>
      </c>
      <c r="C138" s="69"/>
      <c r="D138" s="38" t="s">
        <v>511</v>
      </c>
      <c r="E138" s="38" t="s">
        <v>510</v>
      </c>
      <c r="F138" s="38" t="s">
        <v>510</v>
      </c>
      <c r="G138" s="38" t="s">
        <v>522</v>
      </c>
      <c r="H138" s="38"/>
    </row>
    <row r="139" spans="1:9">
      <c r="A139" s="15" t="s">
        <v>209</v>
      </c>
      <c r="B139" s="70">
        <v>37895</v>
      </c>
      <c r="C139" s="69"/>
      <c r="D139" s="38" t="s">
        <v>511</v>
      </c>
      <c r="E139" s="38" t="s">
        <v>510</v>
      </c>
      <c r="F139" s="38" t="s">
        <v>510</v>
      </c>
      <c r="G139" s="38" t="s">
        <v>522</v>
      </c>
      <c r="H139" s="38"/>
    </row>
    <row r="140" spans="1:9">
      <c r="A140" s="35" t="s">
        <v>88</v>
      </c>
      <c r="B140" s="70">
        <v>37895</v>
      </c>
      <c r="C140" s="69"/>
      <c r="D140" s="38" t="s">
        <v>511</v>
      </c>
      <c r="E140" s="38" t="s">
        <v>510</v>
      </c>
      <c r="F140" s="38" t="s">
        <v>510</v>
      </c>
      <c r="G140" s="38" t="s">
        <v>522</v>
      </c>
      <c r="H140" s="38"/>
      <c r="I140" s="39" t="s">
        <v>552</v>
      </c>
    </row>
    <row r="141" spans="1:9">
      <c r="A141" s="35" t="s">
        <v>88</v>
      </c>
      <c r="B141" s="67">
        <v>40817</v>
      </c>
      <c r="D141" s="38" t="s">
        <v>511</v>
      </c>
      <c r="E141" s="38" t="s">
        <v>510</v>
      </c>
      <c r="F141" s="38" t="s">
        <v>510</v>
      </c>
      <c r="G141" s="38" t="s">
        <v>522</v>
      </c>
      <c r="H141" s="62"/>
      <c r="I141" s="39" t="s">
        <v>610</v>
      </c>
    </row>
    <row r="142" spans="1:9">
      <c r="A142" s="15" t="s">
        <v>210</v>
      </c>
      <c r="B142" s="70">
        <v>37895</v>
      </c>
      <c r="C142" s="69"/>
      <c r="D142" s="38" t="s">
        <v>511</v>
      </c>
      <c r="E142" s="38" t="s">
        <v>510</v>
      </c>
      <c r="F142" s="38" t="s">
        <v>510</v>
      </c>
      <c r="G142" s="38" t="s">
        <v>522</v>
      </c>
      <c r="H142" s="38"/>
    </row>
    <row r="143" spans="1:9">
      <c r="A143" s="15" t="s">
        <v>211</v>
      </c>
      <c r="B143" s="70">
        <v>37895</v>
      </c>
      <c r="C143" s="69"/>
      <c r="D143" s="38" t="s">
        <v>511</v>
      </c>
      <c r="E143" s="38" t="s">
        <v>510</v>
      </c>
      <c r="F143" s="38" t="s">
        <v>510</v>
      </c>
      <c r="G143" s="38" t="s">
        <v>522</v>
      </c>
      <c r="H143" s="38"/>
    </row>
    <row r="144" spans="1:9">
      <c r="A144" s="15" t="s">
        <v>212</v>
      </c>
      <c r="B144" s="70">
        <v>37895</v>
      </c>
      <c r="C144" s="69"/>
      <c r="D144" s="38" t="s">
        <v>511</v>
      </c>
      <c r="E144" s="38" t="s">
        <v>510</v>
      </c>
      <c r="F144" s="38" t="s">
        <v>510</v>
      </c>
      <c r="G144" s="38" t="s">
        <v>522</v>
      </c>
      <c r="H144" s="38"/>
    </row>
    <row r="145" spans="1:9">
      <c r="A145" s="15" t="s">
        <v>213</v>
      </c>
      <c r="B145" s="70">
        <v>37895</v>
      </c>
      <c r="C145" s="69"/>
      <c r="D145" s="38" t="s">
        <v>511</v>
      </c>
      <c r="E145" s="38" t="s">
        <v>510</v>
      </c>
      <c r="F145" s="38" t="s">
        <v>510</v>
      </c>
      <c r="G145" s="38" t="s">
        <v>522</v>
      </c>
      <c r="H145" s="38"/>
    </row>
    <row r="146" spans="1:9">
      <c r="A146" s="15" t="s">
        <v>214</v>
      </c>
      <c r="B146" s="70">
        <v>37895</v>
      </c>
      <c r="C146" s="69"/>
      <c r="D146" s="38" t="s">
        <v>511</v>
      </c>
      <c r="E146" s="38" t="s">
        <v>510</v>
      </c>
      <c r="F146" s="38" t="s">
        <v>510</v>
      </c>
      <c r="G146" s="38" t="s">
        <v>522</v>
      </c>
      <c r="H146" s="38"/>
    </row>
    <row r="147" spans="1:9">
      <c r="A147" s="15" t="s">
        <v>215</v>
      </c>
      <c r="B147" s="70">
        <v>37895</v>
      </c>
      <c r="C147" s="69"/>
      <c r="D147" s="38" t="s">
        <v>511</v>
      </c>
      <c r="E147" s="38" t="s">
        <v>510</v>
      </c>
      <c r="F147" s="38" t="s">
        <v>510</v>
      </c>
      <c r="G147" s="38" t="s">
        <v>522</v>
      </c>
      <c r="H147" s="38"/>
    </row>
    <row r="148" spans="1:9">
      <c r="A148" s="15" t="s">
        <v>21</v>
      </c>
      <c r="B148" s="67">
        <v>39356</v>
      </c>
      <c r="D148" s="38" t="s">
        <v>510</v>
      </c>
      <c r="E148" s="38" t="s">
        <v>511</v>
      </c>
      <c r="F148" s="38" t="s">
        <v>510</v>
      </c>
      <c r="G148" s="49" t="s">
        <v>528</v>
      </c>
      <c r="H148" s="62" t="s">
        <v>520</v>
      </c>
      <c r="I148" s="39" t="s">
        <v>529</v>
      </c>
    </row>
    <row r="149" spans="1:9">
      <c r="A149" s="15" t="s">
        <v>216</v>
      </c>
      <c r="B149" s="70">
        <v>37895</v>
      </c>
      <c r="C149" s="69"/>
      <c r="D149" s="38" t="s">
        <v>511</v>
      </c>
      <c r="E149" s="38" t="s">
        <v>510</v>
      </c>
      <c r="F149" s="38" t="s">
        <v>510</v>
      </c>
      <c r="G149" s="38" t="s">
        <v>522</v>
      </c>
      <c r="H149" s="38"/>
    </row>
    <row r="150" spans="1:9">
      <c r="A150" s="15" t="s">
        <v>217</v>
      </c>
      <c r="B150" s="70">
        <v>37895</v>
      </c>
      <c r="C150" s="69"/>
      <c r="D150" s="38" t="s">
        <v>511</v>
      </c>
      <c r="E150" s="38" t="s">
        <v>510</v>
      </c>
      <c r="F150" s="38" t="s">
        <v>510</v>
      </c>
      <c r="G150" s="38" t="s">
        <v>522</v>
      </c>
      <c r="H150" s="38"/>
    </row>
    <row r="151" spans="1:9">
      <c r="A151" s="15" t="s">
        <v>218</v>
      </c>
      <c r="B151" s="70">
        <v>37895</v>
      </c>
      <c r="C151" s="69"/>
      <c r="D151" s="38" t="s">
        <v>511</v>
      </c>
      <c r="E151" s="38" t="s">
        <v>510</v>
      </c>
      <c r="F151" s="38" t="s">
        <v>510</v>
      </c>
      <c r="G151" s="38" t="s">
        <v>522</v>
      </c>
      <c r="H151" s="38"/>
    </row>
    <row r="152" spans="1:9">
      <c r="A152" s="15" t="s">
        <v>219</v>
      </c>
      <c r="B152" s="70">
        <v>37895</v>
      </c>
      <c r="C152" s="69"/>
      <c r="D152" s="38" t="s">
        <v>511</v>
      </c>
      <c r="E152" s="38" t="s">
        <v>510</v>
      </c>
      <c r="F152" s="38" t="s">
        <v>510</v>
      </c>
      <c r="G152" s="38" t="s">
        <v>522</v>
      </c>
      <c r="H152" s="38"/>
    </row>
    <row r="153" spans="1:9">
      <c r="A153" s="11" t="s">
        <v>220</v>
      </c>
      <c r="B153" s="70">
        <v>37895</v>
      </c>
      <c r="C153" s="76"/>
      <c r="D153" s="38" t="s">
        <v>511</v>
      </c>
      <c r="E153" s="38" t="s">
        <v>510</v>
      </c>
      <c r="F153" s="38" t="s">
        <v>510</v>
      </c>
      <c r="G153" s="38" t="s">
        <v>522</v>
      </c>
      <c r="H153" s="38"/>
    </row>
    <row r="154" spans="1:9">
      <c r="A154" s="15" t="s">
        <v>221</v>
      </c>
      <c r="B154" s="70">
        <v>37895</v>
      </c>
      <c r="C154" s="69"/>
      <c r="D154" s="38" t="s">
        <v>511</v>
      </c>
      <c r="E154" s="38" t="s">
        <v>510</v>
      </c>
      <c r="F154" s="38" t="s">
        <v>510</v>
      </c>
      <c r="G154" s="38" t="s">
        <v>522</v>
      </c>
      <c r="H154" s="38"/>
    </row>
    <row r="155" spans="1:9">
      <c r="A155" s="35" t="s">
        <v>221</v>
      </c>
      <c r="B155" s="70">
        <v>37895</v>
      </c>
      <c r="C155" s="69"/>
      <c r="D155" s="38" t="s">
        <v>511</v>
      </c>
      <c r="E155" s="38" t="s">
        <v>510</v>
      </c>
      <c r="F155" s="38" t="s">
        <v>510</v>
      </c>
      <c r="G155" s="38" t="s">
        <v>522</v>
      </c>
      <c r="H155" s="38"/>
      <c r="I155" s="39" t="s">
        <v>552</v>
      </c>
    </row>
    <row r="156" spans="1:9">
      <c r="A156" s="15" t="s">
        <v>222</v>
      </c>
      <c r="B156" s="70">
        <v>37895</v>
      </c>
      <c r="C156" s="69"/>
      <c r="D156" s="38" t="s">
        <v>511</v>
      </c>
      <c r="E156" s="38" t="s">
        <v>510</v>
      </c>
      <c r="F156" s="38" t="s">
        <v>510</v>
      </c>
      <c r="G156" s="38" t="s">
        <v>522</v>
      </c>
      <c r="H156" s="38"/>
    </row>
    <row r="157" spans="1:9">
      <c r="A157" s="15" t="s">
        <v>223</v>
      </c>
      <c r="B157" s="70">
        <v>37895</v>
      </c>
      <c r="C157" s="69"/>
      <c r="D157" s="38" t="s">
        <v>511</v>
      </c>
      <c r="E157" s="38" t="s">
        <v>510</v>
      </c>
      <c r="F157" s="38" t="s">
        <v>510</v>
      </c>
      <c r="G157" s="38" t="s">
        <v>522</v>
      </c>
      <c r="H157" s="38"/>
    </row>
    <row r="158" spans="1:9">
      <c r="A158" s="15" t="s">
        <v>224</v>
      </c>
      <c r="B158" s="70">
        <v>37895</v>
      </c>
      <c r="C158" s="69"/>
      <c r="D158" s="38" t="s">
        <v>511</v>
      </c>
      <c r="E158" s="38" t="s">
        <v>510</v>
      </c>
      <c r="F158" s="38" t="s">
        <v>510</v>
      </c>
      <c r="G158" s="38" t="s">
        <v>522</v>
      </c>
      <c r="H158" s="38"/>
    </row>
    <row r="159" spans="1:9">
      <c r="A159" s="15" t="s">
        <v>225</v>
      </c>
      <c r="B159" s="70">
        <v>37895</v>
      </c>
      <c r="C159" s="69"/>
      <c r="D159" s="38" t="s">
        <v>511</v>
      </c>
      <c r="E159" s="38" t="s">
        <v>510</v>
      </c>
      <c r="F159" s="38" t="s">
        <v>510</v>
      </c>
      <c r="G159" s="38" t="s">
        <v>522</v>
      </c>
      <c r="H159" s="38"/>
    </row>
    <row r="160" spans="1:9">
      <c r="A160" s="15" t="s">
        <v>226</v>
      </c>
      <c r="B160" s="70">
        <v>37895</v>
      </c>
      <c r="C160" s="69"/>
      <c r="D160" s="38" t="s">
        <v>511</v>
      </c>
      <c r="E160" s="38" t="s">
        <v>510</v>
      </c>
      <c r="F160" s="38" t="s">
        <v>510</v>
      </c>
      <c r="G160" s="38" t="s">
        <v>522</v>
      </c>
      <c r="H160" s="38"/>
    </row>
    <row r="161" spans="1:9">
      <c r="A161" s="15" t="s">
        <v>22</v>
      </c>
      <c r="B161" s="70">
        <v>39356</v>
      </c>
      <c r="C161" s="69"/>
      <c r="D161" s="38" t="s">
        <v>510</v>
      </c>
      <c r="E161" s="38" t="s">
        <v>511</v>
      </c>
      <c r="F161" s="38" t="s">
        <v>510</v>
      </c>
      <c r="G161" s="49" t="s">
        <v>528</v>
      </c>
      <c r="H161" s="62" t="s">
        <v>520</v>
      </c>
      <c r="I161" s="39" t="s">
        <v>529</v>
      </c>
    </row>
    <row r="162" spans="1:9">
      <c r="A162" s="15" t="s">
        <v>227</v>
      </c>
      <c r="B162" s="70">
        <v>37895</v>
      </c>
      <c r="C162" s="69"/>
      <c r="D162" s="38" t="s">
        <v>511</v>
      </c>
      <c r="E162" s="38" t="s">
        <v>510</v>
      </c>
      <c r="F162" s="38" t="s">
        <v>510</v>
      </c>
      <c r="G162" s="38" t="s">
        <v>522</v>
      </c>
      <c r="H162" s="38"/>
    </row>
    <row r="163" spans="1:9">
      <c r="A163" s="35" t="s">
        <v>23</v>
      </c>
      <c r="B163" s="67">
        <v>39356</v>
      </c>
      <c r="D163" s="38" t="s">
        <v>510</v>
      </c>
      <c r="E163" s="38" t="s">
        <v>511</v>
      </c>
      <c r="F163" s="38" t="s">
        <v>510</v>
      </c>
      <c r="G163" s="49" t="s">
        <v>528</v>
      </c>
      <c r="H163" s="62" t="s">
        <v>520</v>
      </c>
      <c r="I163" s="39" t="s">
        <v>529</v>
      </c>
    </row>
    <row r="164" spans="1:9">
      <c r="A164" s="15" t="s">
        <v>228</v>
      </c>
      <c r="B164" s="67">
        <v>40087</v>
      </c>
      <c r="D164" s="49" t="s">
        <v>510</v>
      </c>
      <c r="E164" s="49" t="s">
        <v>511</v>
      </c>
      <c r="F164" s="49" t="s">
        <v>510</v>
      </c>
      <c r="G164" s="49" t="s">
        <v>528</v>
      </c>
      <c r="H164" s="62" t="s">
        <v>520</v>
      </c>
      <c r="I164" s="45" t="s">
        <v>564</v>
      </c>
    </row>
    <row r="165" spans="1:9">
      <c r="A165" s="15" t="s">
        <v>229</v>
      </c>
      <c r="B165" s="70">
        <v>37895</v>
      </c>
      <c r="C165" s="69"/>
      <c r="D165" s="38" t="s">
        <v>511</v>
      </c>
      <c r="E165" s="38" t="s">
        <v>510</v>
      </c>
      <c r="F165" s="38" t="s">
        <v>510</v>
      </c>
      <c r="G165" s="38" t="s">
        <v>522</v>
      </c>
      <c r="H165" s="38"/>
    </row>
    <row r="166" spans="1:9">
      <c r="A166" s="15" t="s">
        <v>230</v>
      </c>
      <c r="B166" s="70">
        <v>37895</v>
      </c>
      <c r="C166" s="69"/>
      <c r="D166" s="38" t="s">
        <v>511</v>
      </c>
      <c r="E166" s="38" t="s">
        <v>510</v>
      </c>
      <c r="F166" s="38" t="s">
        <v>510</v>
      </c>
      <c r="G166" s="38" t="s">
        <v>522</v>
      </c>
      <c r="H166" s="38"/>
    </row>
    <row r="167" spans="1:9">
      <c r="A167" s="15" t="s">
        <v>231</v>
      </c>
      <c r="B167" s="70">
        <v>37895</v>
      </c>
      <c r="C167" s="69"/>
      <c r="D167" s="38" t="s">
        <v>511</v>
      </c>
      <c r="E167" s="38" t="s">
        <v>510</v>
      </c>
      <c r="F167" s="38" t="s">
        <v>510</v>
      </c>
      <c r="G167" s="38" t="s">
        <v>522</v>
      </c>
      <c r="H167" s="38"/>
    </row>
    <row r="168" spans="1:9">
      <c r="A168" s="15" t="s">
        <v>232</v>
      </c>
      <c r="B168" s="70">
        <v>38261</v>
      </c>
      <c r="C168" s="69"/>
      <c r="D168" s="38" t="s">
        <v>511</v>
      </c>
      <c r="E168" s="38" t="s">
        <v>510</v>
      </c>
      <c r="F168" s="38" t="s">
        <v>510</v>
      </c>
      <c r="G168" s="38" t="s">
        <v>522</v>
      </c>
      <c r="H168" s="38"/>
      <c r="I168" s="39" t="s">
        <v>532</v>
      </c>
    </row>
    <row r="169" spans="1:9">
      <c r="A169" s="15" t="s">
        <v>233</v>
      </c>
      <c r="B169" s="70">
        <v>38261</v>
      </c>
      <c r="C169" s="69"/>
      <c r="D169" s="38" t="s">
        <v>511</v>
      </c>
      <c r="E169" s="38" t="s">
        <v>510</v>
      </c>
      <c r="F169" s="38" t="s">
        <v>510</v>
      </c>
      <c r="G169" s="38" t="s">
        <v>522</v>
      </c>
      <c r="H169" s="38"/>
      <c r="I169" s="39" t="s">
        <v>532</v>
      </c>
    </row>
    <row r="170" spans="1:9">
      <c r="A170" s="15" t="s">
        <v>234</v>
      </c>
      <c r="B170" s="70">
        <v>38261</v>
      </c>
      <c r="C170" s="69"/>
      <c r="D170" s="38" t="s">
        <v>511</v>
      </c>
      <c r="E170" s="38" t="s">
        <v>510</v>
      </c>
      <c r="F170" s="38" t="s">
        <v>510</v>
      </c>
      <c r="G170" s="38" t="s">
        <v>522</v>
      </c>
      <c r="H170" s="38"/>
      <c r="I170" s="39" t="s">
        <v>532</v>
      </c>
    </row>
    <row r="171" spans="1:9">
      <c r="A171" s="15" t="s">
        <v>235</v>
      </c>
      <c r="B171" s="70">
        <v>38261</v>
      </c>
      <c r="C171" s="69"/>
      <c r="D171" s="38" t="s">
        <v>511</v>
      </c>
      <c r="E171" s="38" t="s">
        <v>510</v>
      </c>
      <c r="F171" s="38" t="s">
        <v>510</v>
      </c>
      <c r="G171" s="38" t="s">
        <v>522</v>
      </c>
      <c r="H171" s="38"/>
      <c r="I171" s="39" t="s">
        <v>532</v>
      </c>
    </row>
    <row r="172" spans="1:9">
      <c r="A172" s="15" t="s">
        <v>236</v>
      </c>
      <c r="B172" s="70">
        <v>38261</v>
      </c>
      <c r="C172" s="69"/>
      <c r="D172" s="38" t="s">
        <v>511</v>
      </c>
      <c r="E172" s="38" t="s">
        <v>510</v>
      </c>
      <c r="F172" s="38" t="s">
        <v>510</v>
      </c>
      <c r="G172" s="38" t="s">
        <v>522</v>
      </c>
      <c r="H172" s="38"/>
      <c r="I172" s="39" t="s">
        <v>532</v>
      </c>
    </row>
    <row r="173" spans="1:9">
      <c r="A173" s="15" t="s">
        <v>237</v>
      </c>
      <c r="B173" s="70">
        <v>38261</v>
      </c>
      <c r="C173" s="69"/>
      <c r="D173" s="38" t="s">
        <v>511</v>
      </c>
      <c r="E173" s="38" t="s">
        <v>510</v>
      </c>
      <c r="F173" s="38" t="s">
        <v>510</v>
      </c>
      <c r="G173" s="38" t="s">
        <v>522</v>
      </c>
      <c r="H173" s="38"/>
      <c r="I173" s="39" t="s">
        <v>532</v>
      </c>
    </row>
    <row r="174" spans="1:9">
      <c r="A174" s="35" t="s">
        <v>606</v>
      </c>
      <c r="B174" s="67">
        <v>40452</v>
      </c>
      <c r="D174" s="38" t="s">
        <v>511</v>
      </c>
      <c r="E174" s="38" t="s">
        <v>510</v>
      </c>
      <c r="F174" s="38" t="s">
        <v>510</v>
      </c>
      <c r="G174" s="38" t="s">
        <v>522</v>
      </c>
      <c r="I174" s="39" t="s">
        <v>609</v>
      </c>
    </row>
    <row r="175" spans="1:9">
      <c r="A175" s="35" t="s">
        <v>607</v>
      </c>
      <c r="B175" s="67">
        <v>40452</v>
      </c>
      <c r="D175" s="38" t="s">
        <v>511</v>
      </c>
      <c r="E175" s="38" t="s">
        <v>510</v>
      </c>
      <c r="F175" s="38" t="s">
        <v>510</v>
      </c>
      <c r="G175" s="38" t="s">
        <v>522</v>
      </c>
      <c r="I175" s="39" t="s">
        <v>609</v>
      </c>
    </row>
    <row r="176" spans="1:9">
      <c r="A176" s="15" t="s">
        <v>238</v>
      </c>
      <c r="B176" s="70">
        <v>37895</v>
      </c>
      <c r="C176" s="69"/>
      <c r="D176" s="38" t="s">
        <v>511</v>
      </c>
      <c r="E176" s="38" t="s">
        <v>510</v>
      </c>
      <c r="F176" s="38" t="s">
        <v>510</v>
      </c>
      <c r="G176" s="38" t="s">
        <v>522</v>
      </c>
      <c r="H176" s="38"/>
    </row>
    <row r="177" spans="1:9">
      <c r="A177" s="15" t="s">
        <v>239</v>
      </c>
      <c r="B177" s="70">
        <v>37895</v>
      </c>
      <c r="C177" s="69"/>
      <c r="D177" s="38" t="s">
        <v>511</v>
      </c>
      <c r="E177" s="38" t="s">
        <v>510</v>
      </c>
      <c r="F177" s="38" t="s">
        <v>510</v>
      </c>
      <c r="G177" s="38" t="s">
        <v>522</v>
      </c>
      <c r="H177" s="38"/>
    </row>
    <row r="178" spans="1:9">
      <c r="A178" s="15" t="s">
        <v>240</v>
      </c>
      <c r="B178" s="70">
        <v>37895</v>
      </c>
      <c r="C178" s="69"/>
      <c r="D178" s="38" t="s">
        <v>511</v>
      </c>
      <c r="E178" s="38" t="s">
        <v>510</v>
      </c>
      <c r="F178" s="38" t="s">
        <v>510</v>
      </c>
      <c r="G178" s="38" t="s">
        <v>522</v>
      </c>
      <c r="H178" s="38"/>
    </row>
    <row r="179" spans="1:9">
      <c r="A179" s="15" t="s">
        <v>241</v>
      </c>
      <c r="B179" s="70">
        <v>37895</v>
      </c>
      <c r="C179" s="69"/>
      <c r="D179" s="38" t="s">
        <v>511</v>
      </c>
      <c r="E179" s="38" t="s">
        <v>510</v>
      </c>
      <c r="F179" s="38" t="s">
        <v>510</v>
      </c>
      <c r="G179" s="38" t="s">
        <v>522</v>
      </c>
      <c r="H179" s="38"/>
    </row>
    <row r="180" spans="1:9">
      <c r="A180" s="15" t="s">
        <v>242</v>
      </c>
      <c r="B180" s="70">
        <v>37895</v>
      </c>
      <c r="C180" s="69"/>
      <c r="D180" s="38" t="s">
        <v>511</v>
      </c>
      <c r="E180" s="38" t="s">
        <v>510</v>
      </c>
      <c r="F180" s="38" t="s">
        <v>510</v>
      </c>
      <c r="G180" s="38" t="s">
        <v>522</v>
      </c>
      <c r="H180" s="38"/>
    </row>
    <row r="181" spans="1:9">
      <c r="A181" s="15" t="s">
        <v>243</v>
      </c>
      <c r="B181" s="70">
        <v>37895</v>
      </c>
      <c r="C181" s="69"/>
      <c r="D181" s="38" t="s">
        <v>511</v>
      </c>
      <c r="E181" s="38" t="s">
        <v>510</v>
      </c>
      <c r="F181" s="38" t="s">
        <v>510</v>
      </c>
      <c r="G181" s="38" t="s">
        <v>522</v>
      </c>
      <c r="H181" s="38"/>
    </row>
    <row r="182" spans="1:9">
      <c r="A182" s="15" t="s">
        <v>244</v>
      </c>
      <c r="B182" s="70">
        <v>40817</v>
      </c>
      <c r="C182" s="69"/>
      <c r="D182" s="38" t="s">
        <v>510</v>
      </c>
      <c r="E182" s="38" t="s">
        <v>511</v>
      </c>
      <c r="F182" s="38" t="s">
        <v>510</v>
      </c>
      <c r="G182" s="49" t="s">
        <v>528</v>
      </c>
      <c r="H182" s="62" t="s">
        <v>520</v>
      </c>
      <c r="I182" s="39" t="s">
        <v>610</v>
      </c>
    </row>
    <row r="183" spans="1:9">
      <c r="A183" s="35" t="s">
        <v>64</v>
      </c>
      <c r="B183" s="67">
        <v>38991</v>
      </c>
      <c r="D183" s="38" t="s">
        <v>510</v>
      </c>
      <c r="E183" s="38" t="s">
        <v>510</v>
      </c>
      <c r="F183" s="38" t="s">
        <v>511</v>
      </c>
      <c r="G183" s="38" t="s">
        <v>570</v>
      </c>
      <c r="H183" s="38"/>
      <c r="I183" s="39" t="s">
        <v>526</v>
      </c>
    </row>
    <row r="184" spans="1:9">
      <c r="A184" s="35" t="s">
        <v>65</v>
      </c>
      <c r="B184" s="67">
        <v>38991</v>
      </c>
      <c r="D184" s="38" t="s">
        <v>510</v>
      </c>
      <c r="E184" s="38" t="s">
        <v>510</v>
      </c>
      <c r="F184" s="38" t="s">
        <v>511</v>
      </c>
      <c r="G184" s="38" t="s">
        <v>570</v>
      </c>
      <c r="H184" s="38"/>
      <c r="I184" s="39" t="s">
        <v>526</v>
      </c>
    </row>
    <row r="185" spans="1:9">
      <c r="A185" s="35" t="s">
        <v>66</v>
      </c>
      <c r="B185" s="67">
        <v>38991</v>
      </c>
      <c r="D185" s="38" t="s">
        <v>510</v>
      </c>
      <c r="E185" s="38" t="s">
        <v>510</v>
      </c>
      <c r="F185" s="38" t="s">
        <v>511</v>
      </c>
      <c r="G185" s="38" t="s">
        <v>570</v>
      </c>
      <c r="H185" s="38"/>
      <c r="I185" s="39" t="s">
        <v>526</v>
      </c>
    </row>
    <row r="186" spans="1:9">
      <c r="A186" s="35" t="s">
        <v>67</v>
      </c>
      <c r="B186" s="67">
        <v>38991</v>
      </c>
      <c r="D186" s="38" t="s">
        <v>510</v>
      </c>
      <c r="E186" s="38" t="s">
        <v>510</v>
      </c>
      <c r="F186" s="38" t="s">
        <v>511</v>
      </c>
      <c r="G186" s="38" t="s">
        <v>570</v>
      </c>
      <c r="H186" s="38"/>
      <c r="I186" s="39" t="s">
        <v>526</v>
      </c>
    </row>
    <row r="187" spans="1:9">
      <c r="A187" s="35" t="s">
        <v>68</v>
      </c>
      <c r="B187" s="67">
        <v>38991</v>
      </c>
      <c r="D187" s="38" t="s">
        <v>510</v>
      </c>
      <c r="E187" s="38" t="s">
        <v>510</v>
      </c>
      <c r="F187" s="38" t="s">
        <v>511</v>
      </c>
      <c r="G187" s="38" t="s">
        <v>570</v>
      </c>
      <c r="H187" s="38"/>
      <c r="I187" s="39" t="s">
        <v>526</v>
      </c>
    </row>
    <row r="188" spans="1:9">
      <c r="A188" s="35" t="s">
        <v>69</v>
      </c>
      <c r="B188" s="67">
        <v>38991</v>
      </c>
      <c r="D188" s="38" t="s">
        <v>510</v>
      </c>
      <c r="E188" s="38" t="s">
        <v>510</v>
      </c>
      <c r="F188" s="38" t="s">
        <v>511</v>
      </c>
      <c r="G188" s="38" t="s">
        <v>570</v>
      </c>
      <c r="H188" s="38"/>
      <c r="I188" s="39" t="s">
        <v>526</v>
      </c>
    </row>
    <row r="189" spans="1:9">
      <c r="A189" s="35" t="s">
        <v>70</v>
      </c>
      <c r="B189" s="67">
        <v>38991</v>
      </c>
      <c r="D189" s="38" t="s">
        <v>510</v>
      </c>
      <c r="E189" s="38" t="s">
        <v>510</v>
      </c>
      <c r="F189" s="38" t="s">
        <v>511</v>
      </c>
      <c r="G189" s="38" t="s">
        <v>570</v>
      </c>
      <c r="H189" s="38"/>
      <c r="I189" s="39" t="s">
        <v>526</v>
      </c>
    </row>
    <row r="190" spans="1:9">
      <c r="A190" s="35" t="s">
        <v>71</v>
      </c>
      <c r="B190" s="67">
        <v>38991</v>
      </c>
      <c r="D190" s="38" t="s">
        <v>510</v>
      </c>
      <c r="E190" s="38" t="s">
        <v>510</v>
      </c>
      <c r="F190" s="38" t="s">
        <v>511</v>
      </c>
      <c r="G190" s="38" t="s">
        <v>570</v>
      </c>
      <c r="H190" s="38"/>
      <c r="I190" s="39" t="s">
        <v>526</v>
      </c>
    </row>
    <row r="191" spans="1:9">
      <c r="A191" s="35" t="s">
        <v>72</v>
      </c>
      <c r="B191" s="67">
        <v>38991</v>
      </c>
      <c r="D191" s="38" t="s">
        <v>510</v>
      </c>
      <c r="E191" s="38" t="s">
        <v>510</v>
      </c>
      <c r="F191" s="38" t="s">
        <v>511</v>
      </c>
      <c r="G191" s="38" t="s">
        <v>570</v>
      </c>
      <c r="H191" s="38"/>
      <c r="I191" s="39" t="s">
        <v>526</v>
      </c>
    </row>
    <row r="192" spans="1:9">
      <c r="A192" s="35" t="s">
        <v>73</v>
      </c>
      <c r="B192" s="67">
        <v>38991</v>
      </c>
      <c r="D192" s="38" t="s">
        <v>510</v>
      </c>
      <c r="E192" s="38" t="s">
        <v>510</v>
      </c>
      <c r="F192" s="38" t="s">
        <v>511</v>
      </c>
      <c r="G192" s="38" t="s">
        <v>570</v>
      </c>
      <c r="H192" s="38"/>
      <c r="I192" s="39" t="s">
        <v>526</v>
      </c>
    </row>
    <row r="193" spans="1:9">
      <c r="A193" s="15" t="s">
        <v>245</v>
      </c>
      <c r="B193" s="67">
        <v>38261</v>
      </c>
      <c r="D193" s="38" t="s">
        <v>510</v>
      </c>
      <c r="E193" s="38" t="s">
        <v>510</v>
      </c>
      <c r="F193" s="38" t="s">
        <v>511</v>
      </c>
      <c r="G193" s="38" t="s">
        <v>570</v>
      </c>
      <c r="H193" s="38"/>
      <c r="I193" s="39" t="s">
        <v>523</v>
      </c>
    </row>
    <row r="194" spans="1:9">
      <c r="A194" s="15" t="s">
        <v>246</v>
      </c>
      <c r="B194" s="67">
        <v>38261</v>
      </c>
      <c r="D194" s="38" t="s">
        <v>510</v>
      </c>
      <c r="E194" s="38" t="s">
        <v>510</v>
      </c>
      <c r="F194" s="38" t="s">
        <v>511</v>
      </c>
      <c r="G194" s="38" t="s">
        <v>570</v>
      </c>
      <c r="H194" s="38"/>
      <c r="I194" s="39" t="s">
        <v>523</v>
      </c>
    </row>
    <row r="195" spans="1:9">
      <c r="A195" s="15" t="s">
        <v>247</v>
      </c>
      <c r="B195" s="67">
        <v>38261</v>
      </c>
      <c r="D195" s="38" t="s">
        <v>510</v>
      </c>
      <c r="E195" s="38" t="s">
        <v>510</v>
      </c>
      <c r="F195" s="38" t="s">
        <v>511</v>
      </c>
      <c r="G195" s="38" t="s">
        <v>570</v>
      </c>
      <c r="H195" s="38"/>
      <c r="I195" s="39" t="s">
        <v>523</v>
      </c>
    </row>
    <row r="196" spans="1:9">
      <c r="A196" s="15" t="s">
        <v>248</v>
      </c>
      <c r="B196" s="67">
        <v>37895</v>
      </c>
      <c r="D196" s="38" t="s">
        <v>510</v>
      </c>
      <c r="E196" s="38" t="s">
        <v>510</v>
      </c>
      <c r="F196" s="38" t="s">
        <v>511</v>
      </c>
      <c r="G196" s="38" t="s">
        <v>570</v>
      </c>
      <c r="H196" s="38"/>
    </row>
    <row r="197" spans="1:9">
      <c r="A197" s="15" t="s">
        <v>249</v>
      </c>
      <c r="B197" s="67">
        <v>37895</v>
      </c>
      <c r="D197" s="38" t="s">
        <v>510</v>
      </c>
      <c r="E197" s="38" t="s">
        <v>510</v>
      </c>
      <c r="F197" s="38" t="s">
        <v>511</v>
      </c>
      <c r="G197" s="38" t="s">
        <v>570</v>
      </c>
      <c r="H197" s="38"/>
    </row>
    <row r="198" spans="1:9">
      <c r="A198" s="15" t="s">
        <v>250</v>
      </c>
      <c r="B198" s="67">
        <v>37895</v>
      </c>
      <c r="D198" s="38" t="s">
        <v>510</v>
      </c>
      <c r="E198" s="38" t="s">
        <v>510</v>
      </c>
      <c r="F198" s="38" t="s">
        <v>511</v>
      </c>
      <c r="G198" s="38" t="s">
        <v>570</v>
      </c>
      <c r="H198" s="38"/>
    </row>
    <row r="199" spans="1:9">
      <c r="A199" s="15" t="s">
        <v>251</v>
      </c>
      <c r="B199" s="67">
        <v>40817</v>
      </c>
      <c r="D199" s="38" t="s">
        <v>511</v>
      </c>
      <c r="E199" s="38" t="s">
        <v>510</v>
      </c>
      <c r="F199" s="38" t="s">
        <v>510</v>
      </c>
      <c r="G199" s="38" t="s">
        <v>522</v>
      </c>
      <c r="H199" s="38"/>
      <c r="I199" s="39" t="s">
        <v>610</v>
      </c>
    </row>
    <row r="200" spans="1:9">
      <c r="A200" s="15" t="s">
        <v>252</v>
      </c>
      <c r="B200" s="67">
        <v>37895</v>
      </c>
      <c r="D200" s="38" t="s">
        <v>510</v>
      </c>
      <c r="E200" s="38" t="s">
        <v>510</v>
      </c>
      <c r="F200" s="38" t="s">
        <v>511</v>
      </c>
      <c r="G200" s="38" t="s">
        <v>570</v>
      </c>
      <c r="H200" s="38"/>
    </row>
    <row r="201" spans="1:9">
      <c r="A201" s="35" t="s">
        <v>513</v>
      </c>
      <c r="B201" s="70">
        <v>37895</v>
      </c>
      <c r="C201" s="69"/>
      <c r="D201" s="38" t="s">
        <v>511</v>
      </c>
      <c r="E201" s="38" t="s">
        <v>510</v>
      </c>
      <c r="F201" s="38" t="s">
        <v>510</v>
      </c>
      <c r="G201" s="38" t="s">
        <v>522</v>
      </c>
      <c r="H201" s="38"/>
      <c r="I201" s="39" t="s">
        <v>552</v>
      </c>
    </row>
    <row r="202" spans="1:9">
      <c r="A202" s="15" t="s">
        <v>253</v>
      </c>
      <c r="B202" s="70">
        <v>38261</v>
      </c>
      <c r="C202" s="69"/>
      <c r="D202" s="38" t="s">
        <v>511</v>
      </c>
      <c r="E202" s="38" t="s">
        <v>510</v>
      </c>
      <c r="F202" s="38" t="s">
        <v>510</v>
      </c>
      <c r="G202" s="38" t="s">
        <v>522</v>
      </c>
      <c r="H202" s="38"/>
      <c r="I202" s="39" t="s">
        <v>532</v>
      </c>
    </row>
    <row r="203" spans="1:9">
      <c r="A203" s="15" t="s">
        <v>254</v>
      </c>
      <c r="B203" s="70">
        <v>38261</v>
      </c>
      <c r="C203" s="69"/>
      <c r="D203" s="38" t="s">
        <v>511</v>
      </c>
      <c r="E203" s="38" t="s">
        <v>510</v>
      </c>
      <c r="F203" s="38" t="s">
        <v>510</v>
      </c>
      <c r="G203" s="38" t="s">
        <v>522</v>
      </c>
      <c r="H203" s="38"/>
      <c r="I203" s="39" t="s">
        <v>532</v>
      </c>
    </row>
    <row r="204" spans="1:9">
      <c r="A204" s="15" t="s">
        <v>255</v>
      </c>
      <c r="B204" s="70">
        <v>38261</v>
      </c>
      <c r="C204" s="69"/>
      <c r="D204" s="38" t="s">
        <v>511</v>
      </c>
      <c r="E204" s="38" t="s">
        <v>510</v>
      </c>
      <c r="F204" s="38" t="s">
        <v>510</v>
      </c>
      <c r="G204" s="38" t="s">
        <v>522</v>
      </c>
      <c r="H204" s="38"/>
      <c r="I204" s="39" t="s">
        <v>532</v>
      </c>
    </row>
    <row r="205" spans="1:9">
      <c r="A205" s="15" t="s">
        <v>256</v>
      </c>
      <c r="B205" s="70">
        <v>38261</v>
      </c>
      <c r="C205" s="69"/>
      <c r="D205" s="38" t="s">
        <v>511</v>
      </c>
      <c r="E205" s="38" t="s">
        <v>510</v>
      </c>
      <c r="F205" s="38" t="s">
        <v>510</v>
      </c>
      <c r="G205" s="38" t="s">
        <v>522</v>
      </c>
      <c r="H205" s="38"/>
      <c r="I205" s="39" t="s">
        <v>532</v>
      </c>
    </row>
    <row r="206" spans="1:9">
      <c r="A206" s="15" t="s">
        <v>24</v>
      </c>
      <c r="B206" s="70">
        <v>39356</v>
      </c>
      <c r="C206" s="69"/>
      <c r="D206" s="38" t="s">
        <v>510</v>
      </c>
      <c r="E206" s="38" t="s">
        <v>511</v>
      </c>
      <c r="F206" s="38" t="s">
        <v>510</v>
      </c>
      <c r="G206" s="49" t="s">
        <v>528</v>
      </c>
      <c r="H206" s="62" t="s">
        <v>520</v>
      </c>
      <c r="I206" s="39" t="s">
        <v>529</v>
      </c>
    </row>
    <row r="207" spans="1:9">
      <c r="A207" s="15" t="s">
        <v>257</v>
      </c>
      <c r="B207" s="70">
        <v>37895</v>
      </c>
      <c r="C207" s="69"/>
      <c r="D207" s="38" t="s">
        <v>511</v>
      </c>
      <c r="E207" s="38" t="s">
        <v>510</v>
      </c>
      <c r="F207" s="38" t="s">
        <v>510</v>
      </c>
      <c r="G207" s="38" t="s">
        <v>522</v>
      </c>
      <c r="H207" s="38"/>
    </row>
    <row r="208" spans="1:9">
      <c r="A208" s="15" t="s">
        <v>25</v>
      </c>
      <c r="B208" s="70">
        <v>39356</v>
      </c>
      <c r="C208" s="69"/>
      <c r="D208" s="38" t="s">
        <v>510</v>
      </c>
      <c r="E208" s="38" t="s">
        <v>511</v>
      </c>
      <c r="F208" s="38" t="s">
        <v>510</v>
      </c>
      <c r="G208" s="49" t="s">
        <v>528</v>
      </c>
      <c r="H208" s="62" t="s">
        <v>520</v>
      </c>
      <c r="I208" s="39" t="s">
        <v>529</v>
      </c>
    </row>
    <row r="209" spans="1:10">
      <c r="A209" s="15" t="s">
        <v>26</v>
      </c>
      <c r="B209" s="70">
        <v>39356</v>
      </c>
      <c r="C209" s="69"/>
      <c r="D209" s="38" t="s">
        <v>510</v>
      </c>
      <c r="E209" s="38" t="s">
        <v>511</v>
      </c>
      <c r="F209" s="38" t="s">
        <v>510</v>
      </c>
      <c r="G209" s="49" t="s">
        <v>528</v>
      </c>
      <c r="H209" s="62" t="s">
        <v>520</v>
      </c>
      <c r="I209" s="39" t="s">
        <v>529</v>
      </c>
    </row>
    <row r="210" spans="1:10">
      <c r="A210" s="15" t="s">
        <v>27</v>
      </c>
      <c r="B210" s="70">
        <v>39356</v>
      </c>
      <c r="C210" s="69"/>
      <c r="D210" s="38" t="s">
        <v>510</v>
      </c>
      <c r="E210" s="38" t="s">
        <v>511</v>
      </c>
      <c r="F210" s="38" t="s">
        <v>510</v>
      </c>
      <c r="G210" s="49" t="s">
        <v>528</v>
      </c>
      <c r="H210" s="62" t="s">
        <v>520</v>
      </c>
      <c r="I210" s="39" t="s">
        <v>529</v>
      </c>
    </row>
    <row r="211" spans="1:10">
      <c r="A211" s="35" t="s">
        <v>27</v>
      </c>
      <c r="B211" s="70">
        <v>37895</v>
      </c>
      <c r="C211" s="69"/>
      <c r="D211" s="38" t="s">
        <v>511</v>
      </c>
      <c r="E211" s="38" t="s">
        <v>510</v>
      </c>
      <c r="F211" s="38" t="s">
        <v>510</v>
      </c>
      <c r="G211" s="38" t="s">
        <v>522</v>
      </c>
      <c r="H211" s="38"/>
      <c r="I211" s="39" t="s">
        <v>552</v>
      </c>
    </row>
    <row r="212" spans="1:10">
      <c r="A212" s="15" t="s">
        <v>28</v>
      </c>
      <c r="B212" s="70">
        <v>39356</v>
      </c>
      <c r="C212" s="69"/>
      <c r="D212" s="38" t="s">
        <v>510</v>
      </c>
      <c r="E212" s="38" t="s">
        <v>511</v>
      </c>
      <c r="F212" s="38" t="s">
        <v>510</v>
      </c>
      <c r="G212" s="49" t="s">
        <v>528</v>
      </c>
      <c r="H212" s="62" t="s">
        <v>520</v>
      </c>
      <c r="I212" s="39" t="s">
        <v>529</v>
      </c>
    </row>
    <row r="213" spans="1:10">
      <c r="A213" s="15" t="s">
        <v>29</v>
      </c>
      <c r="B213" s="70">
        <v>39356</v>
      </c>
      <c r="C213" s="69"/>
      <c r="D213" s="38" t="s">
        <v>510</v>
      </c>
      <c r="E213" s="38" t="s">
        <v>511</v>
      </c>
      <c r="F213" s="38" t="s">
        <v>510</v>
      </c>
      <c r="G213" s="49" t="s">
        <v>528</v>
      </c>
      <c r="H213" s="62" t="s">
        <v>520</v>
      </c>
      <c r="I213" s="39" t="s">
        <v>529</v>
      </c>
    </row>
    <row r="214" spans="1:10">
      <c r="A214" s="15" t="s">
        <v>30</v>
      </c>
      <c r="B214" s="70">
        <v>39356</v>
      </c>
      <c r="C214" s="69"/>
      <c r="D214" s="38" t="s">
        <v>510</v>
      </c>
      <c r="E214" s="38" t="s">
        <v>511</v>
      </c>
      <c r="F214" s="38" t="s">
        <v>510</v>
      </c>
      <c r="G214" s="49" t="s">
        <v>528</v>
      </c>
      <c r="H214" s="62" t="s">
        <v>520</v>
      </c>
      <c r="I214" s="39" t="s">
        <v>529</v>
      </c>
    </row>
    <row r="215" spans="1:10">
      <c r="A215" s="15" t="s">
        <v>258</v>
      </c>
      <c r="B215" s="67">
        <v>38261</v>
      </c>
      <c r="C215" s="96">
        <v>41182</v>
      </c>
      <c r="D215" s="38" t="s">
        <v>510</v>
      </c>
      <c r="E215" s="38" t="s">
        <v>510</v>
      </c>
      <c r="F215" s="38" t="s">
        <v>511</v>
      </c>
      <c r="G215" s="38" t="s">
        <v>570</v>
      </c>
      <c r="H215" s="38"/>
      <c r="I215" s="39" t="s">
        <v>523</v>
      </c>
      <c r="J215" s="94" t="s">
        <v>626</v>
      </c>
    </row>
    <row r="216" spans="1:10">
      <c r="A216" s="95" t="s">
        <v>258</v>
      </c>
      <c r="B216" s="96">
        <v>41183</v>
      </c>
      <c r="C216" s="97"/>
      <c r="D216" s="93" t="s">
        <v>511</v>
      </c>
      <c r="E216" s="93" t="s">
        <v>510</v>
      </c>
      <c r="F216" s="93" t="s">
        <v>510</v>
      </c>
      <c r="G216" s="93" t="s">
        <v>522</v>
      </c>
      <c r="H216" s="93"/>
      <c r="I216" s="94" t="s">
        <v>629</v>
      </c>
    </row>
    <row r="217" spans="1:10" ht="22.5">
      <c r="A217" s="15" t="s">
        <v>259</v>
      </c>
      <c r="B217" s="67">
        <v>40087</v>
      </c>
      <c r="C217" s="96">
        <v>41182</v>
      </c>
      <c r="D217" s="49" t="s">
        <v>510</v>
      </c>
      <c r="E217" s="49" t="s">
        <v>511</v>
      </c>
      <c r="F217" s="49" t="s">
        <v>510</v>
      </c>
      <c r="G217" s="49" t="s">
        <v>528</v>
      </c>
      <c r="H217" s="62" t="s">
        <v>520</v>
      </c>
      <c r="I217" s="45" t="s">
        <v>564</v>
      </c>
      <c r="J217" s="94" t="s">
        <v>630</v>
      </c>
    </row>
    <row r="218" spans="1:10">
      <c r="A218" s="95" t="s">
        <v>259</v>
      </c>
      <c r="B218" s="96">
        <v>41183</v>
      </c>
      <c r="C218" s="96"/>
      <c r="D218" s="109" t="s">
        <v>511</v>
      </c>
      <c r="E218" s="109" t="s">
        <v>510</v>
      </c>
      <c r="F218" s="109" t="s">
        <v>510</v>
      </c>
      <c r="G218" s="109" t="s">
        <v>522</v>
      </c>
      <c r="H218" s="110"/>
      <c r="I218" s="111" t="s">
        <v>627</v>
      </c>
      <c r="J218" s="94"/>
    </row>
    <row r="219" spans="1:10">
      <c r="A219" s="15" t="s">
        <v>260</v>
      </c>
      <c r="B219" s="70">
        <v>37895</v>
      </c>
      <c r="C219" s="69"/>
      <c r="D219" s="38" t="s">
        <v>511</v>
      </c>
      <c r="E219" s="38" t="s">
        <v>510</v>
      </c>
      <c r="F219" s="38" t="s">
        <v>510</v>
      </c>
      <c r="G219" s="38" t="s">
        <v>522</v>
      </c>
      <c r="H219" s="38"/>
    </row>
    <row r="220" spans="1:10">
      <c r="A220" s="15" t="s">
        <v>261</v>
      </c>
      <c r="B220" s="70">
        <v>37895</v>
      </c>
      <c r="C220" s="69"/>
      <c r="D220" s="38" t="s">
        <v>511</v>
      </c>
      <c r="E220" s="38" t="s">
        <v>510</v>
      </c>
      <c r="F220" s="38" t="s">
        <v>510</v>
      </c>
      <c r="G220" s="38" t="s">
        <v>522</v>
      </c>
      <c r="H220" s="38"/>
    </row>
    <row r="221" spans="1:10">
      <c r="A221" s="15" t="s">
        <v>262</v>
      </c>
      <c r="B221" s="70">
        <v>37895</v>
      </c>
      <c r="C221" s="69"/>
      <c r="D221" s="38" t="s">
        <v>511</v>
      </c>
      <c r="E221" s="38" t="s">
        <v>510</v>
      </c>
      <c r="F221" s="38" t="s">
        <v>510</v>
      </c>
      <c r="G221" s="38" t="s">
        <v>522</v>
      </c>
      <c r="H221" s="38"/>
    </row>
    <row r="222" spans="1:10">
      <c r="A222" s="15" t="s">
        <v>263</v>
      </c>
      <c r="B222" s="70">
        <v>37895</v>
      </c>
      <c r="C222" s="69"/>
      <c r="D222" s="38" t="s">
        <v>511</v>
      </c>
      <c r="E222" s="38" t="s">
        <v>510</v>
      </c>
      <c r="F222" s="38" t="s">
        <v>510</v>
      </c>
      <c r="G222" s="38" t="s">
        <v>522</v>
      </c>
      <c r="H222" s="38"/>
    </row>
    <row r="223" spans="1:10">
      <c r="A223" s="15" t="s">
        <v>3</v>
      </c>
      <c r="B223" s="67">
        <v>38261</v>
      </c>
      <c r="D223" s="38" t="s">
        <v>510</v>
      </c>
      <c r="E223" s="38" t="s">
        <v>510</v>
      </c>
      <c r="F223" s="38" t="s">
        <v>511</v>
      </c>
      <c r="G223" s="38" t="s">
        <v>570</v>
      </c>
      <c r="H223" s="38"/>
      <c r="I223" s="39" t="s">
        <v>523</v>
      </c>
    </row>
    <row r="224" spans="1:10">
      <c r="A224" s="15" t="s">
        <v>264</v>
      </c>
      <c r="B224" s="70">
        <v>37895</v>
      </c>
      <c r="C224" s="69"/>
      <c r="D224" s="38" t="s">
        <v>511</v>
      </c>
      <c r="E224" s="38" t="s">
        <v>510</v>
      </c>
      <c r="F224" s="38" t="s">
        <v>510</v>
      </c>
      <c r="G224" s="38" t="s">
        <v>522</v>
      </c>
      <c r="H224" s="38"/>
    </row>
    <row r="225" spans="1:9">
      <c r="A225" s="15" t="s">
        <v>265</v>
      </c>
      <c r="B225" s="70">
        <v>37895</v>
      </c>
      <c r="C225" s="69"/>
      <c r="D225" s="38" t="s">
        <v>511</v>
      </c>
      <c r="E225" s="38" t="s">
        <v>510</v>
      </c>
      <c r="F225" s="38" t="s">
        <v>510</v>
      </c>
      <c r="G225" s="38" t="s">
        <v>522</v>
      </c>
      <c r="H225" s="38"/>
    </row>
    <row r="226" spans="1:9">
      <c r="A226" s="15" t="s">
        <v>266</v>
      </c>
      <c r="B226" s="70">
        <v>37895</v>
      </c>
      <c r="C226" s="69"/>
      <c r="D226" s="38" t="s">
        <v>511</v>
      </c>
      <c r="E226" s="38" t="s">
        <v>510</v>
      </c>
      <c r="F226" s="38" t="s">
        <v>510</v>
      </c>
      <c r="G226" s="38" t="s">
        <v>522</v>
      </c>
      <c r="H226" s="38"/>
    </row>
    <row r="227" spans="1:9">
      <c r="A227" s="15" t="s">
        <v>267</v>
      </c>
      <c r="B227" s="70">
        <v>37895</v>
      </c>
      <c r="C227" s="69"/>
      <c r="D227" s="38" t="s">
        <v>511</v>
      </c>
      <c r="E227" s="38" t="s">
        <v>510</v>
      </c>
      <c r="F227" s="38" t="s">
        <v>510</v>
      </c>
      <c r="G227" s="38" t="s">
        <v>522</v>
      </c>
      <c r="H227" s="38"/>
    </row>
    <row r="228" spans="1:9">
      <c r="A228" s="15" t="s">
        <v>268</v>
      </c>
      <c r="B228" s="70">
        <v>37895</v>
      </c>
      <c r="C228" s="69"/>
      <c r="D228" s="38" t="s">
        <v>511</v>
      </c>
      <c r="E228" s="38" t="s">
        <v>510</v>
      </c>
      <c r="F228" s="38" t="s">
        <v>510</v>
      </c>
      <c r="G228" s="38" t="s">
        <v>522</v>
      </c>
      <c r="H228" s="38"/>
    </row>
    <row r="229" spans="1:9">
      <c r="A229" s="15" t="s">
        <v>31</v>
      </c>
      <c r="B229" s="67">
        <v>39356</v>
      </c>
      <c r="D229" s="38" t="s">
        <v>510</v>
      </c>
      <c r="E229" s="38" t="s">
        <v>511</v>
      </c>
      <c r="F229" s="38" t="s">
        <v>510</v>
      </c>
      <c r="G229" s="49" t="s">
        <v>528</v>
      </c>
      <c r="H229" s="62" t="s">
        <v>520</v>
      </c>
      <c r="I229" s="39" t="s">
        <v>529</v>
      </c>
    </row>
    <row r="230" spans="1:9">
      <c r="A230" s="15" t="s">
        <v>269</v>
      </c>
      <c r="B230" s="70">
        <v>37895</v>
      </c>
      <c r="C230" s="69"/>
      <c r="D230" s="38" t="s">
        <v>511</v>
      </c>
      <c r="E230" s="38" t="s">
        <v>510</v>
      </c>
      <c r="F230" s="38" t="s">
        <v>510</v>
      </c>
      <c r="G230" s="38" t="s">
        <v>522</v>
      </c>
      <c r="H230" s="38"/>
    </row>
    <row r="231" spans="1:9">
      <c r="A231" s="15" t="s">
        <v>270</v>
      </c>
      <c r="B231" s="70">
        <v>37895</v>
      </c>
      <c r="C231" s="69"/>
      <c r="D231" s="38" t="s">
        <v>511</v>
      </c>
      <c r="E231" s="38" t="s">
        <v>510</v>
      </c>
      <c r="F231" s="38" t="s">
        <v>510</v>
      </c>
      <c r="G231" s="38" t="s">
        <v>522</v>
      </c>
      <c r="H231" s="38"/>
    </row>
    <row r="232" spans="1:9">
      <c r="A232" s="15" t="s">
        <v>271</v>
      </c>
      <c r="B232" s="70">
        <v>37895</v>
      </c>
      <c r="C232" s="69"/>
      <c r="D232" s="38" t="s">
        <v>511</v>
      </c>
      <c r="E232" s="38" t="s">
        <v>510</v>
      </c>
      <c r="F232" s="38" t="s">
        <v>510</v>
      </c>
      <c r="G232" s="38" t="s">
        <v>522</v>
      </c>
      <c r="H232" s="38"/>
    </row>
    <row r="233" spans="1:9">
      <c r="A233" s="15" t="s">
        <v>272</v>
      </c>
      <c r="B233" s="70">
        <v>37895</v>
      </c>
      <c r="C233" s="69"/>
      <c r="D233" s="38" t="s">
        <v>511</v>
      </c>
      <c r="E233" s="38" t="s">
        <v>510</v>
      </c>
      <c r="F233" s="38" t="s">
        <v>510</v>
      </c>
      <c r="G233" s="38" t="s">
        <v>522</v>
      </c>
      <c r="H233" s="38"/>
    </row>
    <row r="234" spans="1:9">
      <c r="A234" s="15" t="s">
        <v>273</v>
      </c>
      <c r="B234" s="67">
        <v>39356</v>
      </c>
      <c r="D234" s="38" t="s">
        <v>510</v>
      </c>
      <c r="E234" s="38" t="s">
        <v>511</v>
      </c>
      <c r="F234" s="38" t="s">
        <v>510</v>
      </c>
      <c r="G234" s="49" t="s">
        <v>528</v>
      </c>
      <c r="H234" s="62" t="s">
        <v>520</v>
      </c>
      <c r="I234" s="39" t="s">
        <v>529</v>
      </c>
    </row>
    <row r="235" spans="1:9">
      <c r="A235" s="15" t="s">
        <v>274</v>
      </c>
      <c r="B235" s="70">
        <v>37895</v>
      </c>
      <c r="C235" s="69"/>
      <c r="D235" s="38" t="s">
        <v>511</v>
      </c>
      <c r="E235" s="38" t="s">
        <v>510</v>
      </c>
      <c r="F235" s="38" t="s">
        <v>510</v>
      </c>
      <c r="G235" s="38" t="s">
        <v>522</v>
      </c>
      <c r="H235" s="38"/>
    </row>
    <row r="236" spans="1:9">
      <c r="A236" s="15" t="s">
        <v>32</v>
      </c>
      <c r="B236" s="67">
        <v>39356</v>
      </c>
      <c r="D236" s="38" t="s">
        <v>510</v>
      </c>
      <c r="E236" s="38" t="s">
        <v>511</v>
      </c>
      <c r="F236" s="38" t="s">
        <v>510</v>
      </c>
      <c r="G236" s="49" t="s">
        <v>528</v>
      </c>
      <c r="H236" s="62" t="s">
        <v>520</v>
      </c>
      <c r="I236" s="39" t="s">
        <v>529</v>
      </c>
    </row>
    <row r="237" spans="1:9">
      <c r="A237" s="15" t="s">
        <v>275</v>
      </c>
      <c r="B237" s="70">
        <v>38626</v>
      </c>
      <c r="C237" s="69"/>
      <c r="D237" s="38" t="s">
        <v>511</v>
      </c>
      <c r="E237" s="38" t="s">
        <v>510</v>
      </c>
      <c r="F237" s="38" t="s">
        <v>510</v>
      </c>
      <c r="G237" s="38" t="s">
        <v>522</v>
      </c>
      <c r="H237" s="38"/>
      <c r="I237" s="39" t="s">
        <v>534</v>
      </c>
    </row>
    <row r="238" spans="1:9">
      <c r="A238" s="15" t="s">
        <v>276</v>
      </c>
      <c r="B238" s="70">
        <v>38626</v>
      </c>
      <c r="C238" s="69"/>
      <c r="D238" s="38" t="s">
        <v>511</v>
      </c>
      <c r="E238" s="38" t="s">
        <v>510</v>
      </c>
      <c r="F238" s="38" t="s">
        <v>510</v>
      </c>
      <c r="G238" s="38" t="s">
        <v>522</v>
      </c>
      <c r="H238" s="38"/>
      <c r="I238" s="39" t="s">
        <v>534</v>
      </c>
    </row>
    <row r="239" spans="1:9">
      <c r="A239" s="15" t="s">
        <v>277</v>
      </c>
      <c r="B239" s="70">
        <v>38626</v>
      </c>
      <c r="C239" s="69"/>
      <c r="D239" s="38" t="s">
        <v>511</v>
      </c>
      <c r="E239" s="38" t="s">
        <v>510</v>
      </c>
      <c r="F239" s="38" t="s">
        <v>510</v>
      </c>
      <c r="G239" s="38" t="s">
        <v>522</v>
      </c>
      <c r="H239" s="38"/>
      <c r="I239" s="39" t="s">
        <v>534</v>
      </c>
    </row>
    <row r="240" spans="1:9">
      <c r="A240" s="15" t="s">
        <v>278</v>
      </c>
      <c r="B240" s="70">
        <v>38626</v>
      </c>
      <c r="C240" s="69"/>
      <c r="D240" s="38" t="s">
        <v>511</v>
      </c>
      <c r="E240" s="38" t="s">
        <v>510</v>
      </c>
      <c r="F240" s="38" t="s">
        <v>510</v>
      </c>
      <c r="G240" s="38" t="s">
        <v>522</v>
      </c>
      <c r="H240" s="38"/>
      <c r="I240" s="39" t="s">
        <v>534</v>
      </c>
    </row>
    <row r="241" spans="1:9">
      <c r="A241" s="15" t="s">
        <v>279</v>
      </c>
      <c r="B241" s="70">
        <v>38626</v>
      </c>
      <c r="C241" s="69"/>
      <c r="D241" s="38" t="s">
        <v>511</v>
      </c>
      <c r="E241" s="38" t="s">
        <v>510</v>
      </c>
      <c r="F241" s="38" t="s">
        <v>510</v>
      </c>
      <c r="G241" s="38" t="s">
        <v>522</v>
      </c>
      <c r="H241" s="38"/>
      <c r="I241" s="39" t="s">
        <v>534</v>
      </c>
    </row>
    <row r="242" spans="1:9">
      <c r="A242" s="15" t="s">
        <v>280</v>
      </c>
      <c r="B242" s="70">
        <v>37895</v>
      </c>
      <c r="C242" s="69"/>
      <c r="D242" s="38" t="s">
        <v>511</v>
      </c>
      <c r="E242" s="38" t="s">
        <v>510</v>
      </c>
      <c r="F242" s="38" t="s">
        <v>510</v>
      </c>
      <c r="G242" s="38" t="s">
        <v>522</v>
      </c>
      <c r="H242" s="38"/>
    </row>
    <row r="243" spans="1:9">
      <c r="A243" s="15" t="s">
        <v>281</v>
      </c>
      <c r="B243" s="70">
        <v>38626</v>
      </c>
      <c r="C243" s="69"/>
      <c r="D243" s="38" t="s">
        <v>511</v>
      </c>
      <c r="E243" s="38" t="s">
        <v>510</v>
      </c>
      <c r="F243" s="38" t="s">
        <v>510</v>
      </c>
      <c r="G243" s="38" t="s">
        <v>522</v>
      </c>
      <c r="H243" s="38"/>
      <c r="I243" s="39" t="s">
        <v>534</v>
      </c>
    </row>
    <row r="244" spans="1:9">
      <c r="A244" s="15" t="s">
        <v>282</v>
      </c>
      <c r="B244" s="70">
        <v>38626</v>
      </c>
      <c r="C244" s="69"/>
      <c r="D244" s="38" t="s">
        <v>511</v>
      </c>
      <c r="E244" s="38" t="s">
        <v>510</v>
      </c>
      <c r="F244" s="38" t="s">
        <v>510</v>
      </c>
      <c r="G244" s="38" t="s">
        <v>522</v>
      </c>
      <c r="H244" s="38"/>
      <c r="I244" s="39" t="s">
        <v>534</v>
      </c>
    </row>
    <row r="245" spans="1:9">
      <c r="A245" s="15" t="s">
        <v>283</v>
      </c>
      <c r="B245" s="70">
        <v>38626</v>
      </c>
      <c r="C245" s="69"/>
      <c r="D245" s="38" t="s">
        <v>511</v>
      </c>
      <c r="E245" s="38" t="s">
        <v>510</v>
      </c>
      <c r="F245" s="38" t="s">
        <v>510</v>
      </c>
      <c r="G245" s="38" t="s">
        <v>522</v>
      </c>
      <c r="H245" s="38"/>
      <c r="I245" s="39" t="s">
        <v>534</v>
      </c>
    </row>
    <row r="246" spans="1:9">
      <c r="A246" s="15" t="s">
        <v>284</v>
      </c>
      <c r="B246" s="70">
        <v>38626</v>
      </c>
      <c r="C246" s="69"/>
      <c r="D246" s="38" t="s">
        <v>511</v>
      </c>
      <c r="E246" s="38" t="s">
        <v>510</v>
      </c>
      <c r="F246" s="38" t="s">
        <v>510</v>
      </c>
      <c r="G246" s="38" t="s">
        <v>522</v>
      </c>
      <c r="H246" s="38"/>
      <c r="I246" s="39" t="s">
        <v>534</v>
      </c>
    </row>
    <row r="247" spans="1:9">
      <c r="A247" s="15" t="s">
        <v>285</v>
      </c>
      <c r="B247" s="70">
        <v>38626</v>
      </c>
      <c r="C247" s="69"/>
      <c r="D247" s="38" t="s">
        <v>511</v>
      </c>
      <c r="E247" s="38" t="s">
        <v>510</v>
      </c>
      <c r="F247" s="38" t="s">
        <v>510</v>
      </c>
      <c r="G247" s="38" t="s">
        <v>522</v>
      </c>
      <c r="H247" s="38"/>
      <c r="I247" s="39" t="s">
        <v>534</v>
      </c>
    </row>
    <row r="248" spans="1:9">
      <c r="A248" s="15" t="s">
        <v>286</v>
      </c>
      <c r="B248" s="70">
        <v>37895</v>
      </c>
      <c r="C248" s="69"/>
      <c r="D248" s="38" t="s">
        <v>511</v>
      </c>
      <c r="E248" s="38" t="s">
        <v>510</v>
      </c>
      <c r="F248" s="38" t="s">
        <v>510</v>
      </c>
      <c r="G248" s="38" t="s">
        <v>522</v>
      </c>
      <c r="H248" s="38"/>
    </row>
    <row r="249" spans="1:9">
      <c r="A249" s="15" t="s">
        <v>287</v>
      </c>
      <c r="B249" s="67">
        <v>37895</v>
      </c>
      <c r="D249" s="38" t="s">
        <v>510</v>
      </c>
      <c r="E249" s="38" t="s">
        <v>510</v>
      </c>
      <c r="F249" s="38" t="s">
        <v>511</v>
      </c>
      <c r="G249" s="38" t="s">
        <v>570</v>
      </c>
      <c r="H249" s="38"/>
    </row>
    <row r="250" spans="1:9">
      <c r="A250" s="15" t="s">
        <v>288</v>
      </c>
      <c r="B250" s="67">
        <v>37895</v>
      </c>
      <c r="D250" s="38" t="s">
        <v>510</v>
      </c>
      <c r="E250" s="38" t="s">
        <v>510</v>
      </c>
      <c r="F250" s="38" t="s">
        <v>511</v>
      </c>
      <c r="G250" s="38" t="s">
        <v>570</v>
      </c>
      <c r="H250" s="38"/>
    </row>
    <row r="251" spans="1:9">
      <c r="A251" s="15" t="s">
        <v>289</v>
      </c>
      <c r="B251" s="67">
        <v>37895</v>
      </c>
      <c r="D251" s="38" t="s">
        <v>510</v>
      </c>
      <c r="E251" s="38" t="s">
        <v>510</v>
      </c>
      <c r="F251" s="38" t="s">
        <v>511</v>
      </c>
      <c r="G251" s="38" t="s">
        <v>570</v>
      </c>
      <c r="H251" s="38"/>
    </row>
    <row r="252" spans="1:9">
      <c r="A252" s="15" t="s">
        <v>290</v>
      </c>
      <c r="B252" s="67">
        <v>37895</v>
      </c>
      <c r="D252" s="38" t="s">
        <v>510</v>
      </c>
      <c r="E252" s="38" t="s">
        <v>510</v>
      </c>
      <c r="F252" s="38" t="s">
        <v>511</v>
      </c>
      <c r="G252" s="38" t="s">
        <v>570</v>
      </c>
      <c r="H252" s="38"/>
    </row>
    <row r="253" spans="1:9">
      <c r="A253" s="15" t="s">
        <v>291</v>
      </c>
      <c r="B253" s="67">
        <v>37895</v>
      </c>
      <c r="D253" s="38" t="s">
        <v>510</v>
      </c>
      <c r="E253" s="38" t="s">
        <v>510</v>
      </c>
      <c r="F253" s="38" t="s">
        <v>511</v>
      </c>
      <c r="G253" s="38" t="s">
        <v>570</v>
      </c>
      <c r="H253" s="38"/>
    </row>
    <row r="254" spans="1:9">
      <c r="A254" s="15" t="s">
        <v>292</v>
      </c>
      <c r="B254" s="67">
        <v>37895</v>
      </c>
      <c r="D254" s="38" t="s">
        <v>510</v>
      </c>
      <c r="E254" s="38" t="s">
        <v>510</v>
      </c>
      <c r="F254" s="38" t="s">
        <v>511</v>
      </c>
      <c r="G254" s="38" t="s">
        <v>570</v>
      </c>
      <c r="H254" s="38"/>
    </row>
    <row r="255" spans="1:9">
      <c r="A255" s="15" t="s">
        <v>293</v>
      </c>
      <c r="B255" s="67">
        <v>37895</v>
      </c>
      <c r="D255" s="38" t="s">
        <v>510</v>
      </c>
      <c r="E255" s="38" t="s">
        <v>510</v>
      </c>
      <c r="F255" s="38" t="s">
        <v>511</v>
      </c>
      <c r="G255" s="38" t="s">
        <v>570</v>
      </c>
      <c r="H255" s="38"/>
    </row>
    <row r="256" spans="1:9">
      <c r="A256" s="15" t="s">
        <v>294</v>
      </c>
      <c r="B256" s="67">
        <v>37895</v>
      </c>
      <c r="D256" s="38" t="s">
        <v>510</v>
      </c>
      <c r="E256" s="38" t="s">
        <v>510</v>
      </c>
      <c r="F256" s="38" t="s">
        <v>511</v>
      </c>
      <c r="G256" s="38" t="s">
        <v>570</v>
      </c>
      <c r="H256" s="38"/>
    </row>
    <row r="257" spans="1:9">
      <c r="A257" s="15" t="s">
        <v>295</v>
      </c>
      <c r="B257" s="67">
        <v>37895</v>
      </c>
      <c r="D257" s="38" t="s">
        <v>510</v>
      </c>
      <c r="E257" s="38" t="s">
        <v>510</v>
      </c>
      <c r="F257" s="38" t="s">
        <v>511</v>
      </c>
      <c r="G257" s="38" t="s">
        <v>570</v>
      </c>
      <c r="H257" s="38"/>
    </row>
    <row r="258" spans="1:9">
      <c r="A258" s="15" t="s">
        <v>296</v>
      </c>
      <c r="B258" s="67">
        <v>37895</v>
      </c>
      <c r="D258" s="38" t="s">
        <v>510</v>
      </c>
      <c r="E258" s="38" t="s">
        <v>510</v>
      </c>
      <c r="F258" s="38" t="s">
        <v>511</v>
      </c>
      <c r="G258" s="38" t="s">
        <v>570</v>
      </c>
      <c r="H258" s="38"/>
    </row>
    <row r="259" spans="1:9">
      <c r="A259" s="15" t="s">
        <v>297</v>
      </c>
      <c r="B259" s="67">
        <v>38261</v>
      </c>
      <c r="D259" s="38" t="s">
        <v>510</v>
      </c>
      <c r="E259" s="38" t="s">
        <v>510</v>
      </c>
      <c r="F259" s="38" t="s">
        <v>511</v>
      </c>
      <c r="G259" s="38" t="s">
        <v>570</v>
      </c>
      <c r="H259" s="38"/>
      <c r="I259" s="39" t="s">
        <v>523</v>
      </c>
    </row>
    <row r="260" spans="1:9">
      <c r="A260" s="15" t="s">
        <v>298</v>
      </c>
      <c r="B260" s="67">
        <v>38261</v>
      </c>
      <c r="D260" s="38" t="s">
        <v>510</v>
      </c>
      <c r="E260" s="38" t="s">
        <v>510</v>
      </c>
      <c r="F260" s="38" t="s">
        <v>511</v>
      </c>
      <c r="G260" s="38" t="s">
        <v>570</v>
      </c>
      <c r="H260" s="38"/>
      <c r="I260" s="39" t="s">
        <v>523</v>
      </c>
    </row>
    <row r="261" spans="1:9">
      <c r="A261" s="15" t="s">
        <v>299</v>
      </c>
      <c r="B261" s="67">
        <v>38261</v>
      </c>
      <c r="D261" s="38" t="s">
        <v>510</v>
      </c>
      <c r="E261" s="38" t="s">
        <v>510</v>
      </c>
      <c r="F261" s="38" t="s">
        <v>511</v>
      </c>
      <c r="G261" s="38" t="s">
        <v>570</v>
      </c>
      <c r="H261" s="38"/>
      <c r="I261" s="39" t="s">
        <v>523</v>
      </c>
    </row>
    <row r="262" spans="1:9">
      <c r="A262" s="15" t="s">
        <v>300</v>
      </c>
      <c r="B262" s="67">
        <v>38261</v>
      </c>
      <c r="D262" s="38" t="s">
        <v>510</v>
      </c>
      <c r="E262" s="38" t="s">
        <v>510</v>
      </c>
      <c r="F262" s="38" t="s">
        <v>511</v>
      </c>
      <c r="G262" s="38" t="s">
        <v>570</v>
      </c>
      <c r="H262" s="38"/>
      <c r="I262" s="39" t="s">
        <v>523</v>
      </c>
    </row>
    <row r="263" spans="1:9">
      <c r="A263" s="15" t="s">
        <v>301</v>
      </c>
      <c r="B263" s="70">
        <v>37895</v>
      </c>
      <c r="C263" s="69"/>
      <c r="D263" s="38" t="s">
        <v>511</v>
      </c>
      <c r="E263" s="38" t="s">
        <v>510</v>
      </c>
      <c r="F263" s="38" t="s">
        <v>510</v>
      </c>
      <c r="G263" s="38" t="s">
        <v>522</v>
      </c>
      <c r="H263" s="38"/>
    </row>
    <row r="264" spans="1:9">
      <c r="A264" s="15" t="s">
        <v>302</v>
      </c>
      <c r="B264" s="70">
        <v>37895</v>
      </c>
      <c r="C264" s="69"/>
      <c r="D264" s="38" t="s">
        <v>511</v>
      </c>
      <c r="E264" s="38" t="s">
        <v>510</v>
      </c>
      <c r="F264" s="38" t="s">
        <v>510</v>
      </c>
      <c r="G264" s="38" t="s">
        <v>522</v>
      </c>
      <c r="H264" s="38"/>
    </row>
    <row r="265" spans="1:9">
      <c r="A265" s="15" t="s">
        <v>303</v>
      </c>
      <c r="B265" s="70">
        <v>37895</v>
      </c>
      <c r="C265" s="69"/>
      <c r="D265" s="38" t="s">
        <v>511</v>
      </c>
      <c r="E265" s="38" t="s">
        <v>510</v>
      </c>
      <c r="F265" s="38" t="s">
        <v>510</v>
      </c>
      <c r="G265" s="38" t="s">
        <v>522</v>
      </c>
      <c r="H265" s="38"/>
    </row>
    <row r="266" spans="1:9">
      <c r="A266" s="15" t="s">
        <v>304</v>
      </c>
      <c r="B266" s="70">
        <v>37895</v>
      </c>
      <c r="C266" s="69"/>
      <c r="D266" s="38" t="s">
        <v>511</v>
      </c>
      <c r="E266" s="38" t="s">
        <v>510</v>
      </c>
      <c r="F266" s="38" t="s">
        <v>510</v>
      </c>
      <c r="G266" s="38" t="s">
        <v>522</v>
      </c>
      <c r="H266" s="38"/>
    </row>
    <row r="267" spans="1:9">
      <c r="A267" s="15" t="s">
        <v>305</v>
      </c>
      <c r="B267" s="70">
        <v>37895</v>
      </c>
      <c r="C267" s="69"/>
      <c r="D267" s="38" t="s">
        <v>511</v>
      </c>
      <c r="E267" s="38" t="s">
        <v>510</v>
      </c>
      <c r="F267" s="38" t="s">
        <v>510</v>
      </c>
      <c r="G267" s="38" t="s">
        <v>522</v>
      </c>
      <c r="H267" s="38"/>
    </row>
    <row r="268" spans="1:9">
      <c r="A268" s="15" t="s">
        <v>306</v>
      </c>
      <c r="B268" s="70">
        <v>37895</v>
      </c>
      <c r="C268" s="69"/>
      <c r="D268" s="38" t="s">
        <v>511</v>
      </c>
      <c r="E268" s="38" t="s">
        <v>510</v>
      </c>
      <c r="F268" s="38" t="s">
        <v>510</v>
      </c>
      <c r="G268" s="38" t="s">
        <v>522</v>
      </c>
      <c r="H268" s="38"/>
    </row>
    <row r="269" spans="1:9">
      <c r="A269" s="15" t="s">
        <v>307</v>
      </c>
      <c r="B269" s="70">
        <v>37895</v>
      </c>
      <c r="C269" s="69"/>
      <c r="D269" s="38" t="s">
        <v>511</v>
      </c>
      <c r="E269" s="38" t="s">
        <v>510</v>
      </c>
      <c r="F269" s="38" t="s">
        <v>510</v>
      </c>
      <c r="G269" s="38" t="s">
        <v>522</v>
      </c>
      <c r="H269" s="38"/>
    </row>
    <row r="270" spans="1:9">
      <c r="A270" s="15" t="s">
        <v>308</v>
      </c>
      <c r="B270" s="70">
        <v>37895</v>
      </c>
      <c r="C270" s="69"/>
      <c r="D270" s="38" t="s">
        <v>511</v>
      </c>
      <c r="E270" s="38" t="s">
        <v>510</v>
      </c>
      <c r="F270" s="38" t="s">
        <v>510</v>
      </c>
      <c r="G270" s="38" t="s">
        <v>522</v>
      </c>
      <c r="H270" s="38"/>
    </row>
    <row r="271" spans="1:9">
      <c r="A271" s="15" t="s">
        <v>309</v>
      </c>
      <c r="B271" s="70">
        <v>37895</v>
      </c>
      <c r="C271" s="69"/>
      <c r="D271" s="38" t="s">
        <v>511</v>
      </c>
      <c r="E271" s="38" t="s">
        <v>510</v>
      </c>
      <c r="F271" s="38" t="s">
        <v>510</v>
      </c>
      <c r="G271" s="38" t="s">
        <v>522</v>
      </c>
      <c r="H271" s="38"/>
    </row>
    <row r="272" spans="1:9">
      <c r="A272" s="15" t="s">
        <v>310</v>
      </c>
      <c r="B272" s="70">
        <v>37895</v>
      </c>
      <c r="C272" s="69"/>
      <c r="D272" s="38" t="s">
        <v>511</v>
      </c>
      <c r="E272" s="38" t="s">
        <v>510</v>
      </c>
      <c r="F272" s="38" t="s">
        <v>510</v>
      </c>
      <c r="G272" s="38" t="s">
        <v>522</v>
      </c>
      <c r="H272" s="38"/>
    </row>
    <row r="273" spans="1:10">
      <c r="A273" s="15" t="s">
        <v>311</v>
      </c>
      <c r="B273" s="70">
        <v>37895</v>
      </c>
      <c r="C273" s="69"/>
      <c r="D273" s="38" t="s">
        <v>511</v>
      </c>
      <c r="E273" s="38" t="s">
        <v>510</v>
      </c>
      <c r="F273" s="38" t="s">
        <v>510</v>
      </c>
      <c r="G273" s="38" t="s">
        <v>522</v>
      </c>
      <c r="H273" s="38"/>
    </row>
    <row r="274" spans="1:10">
      <c r="A274" s="15" t="s">
        <v>312</v>
      </c>
      <c r="B274" s="67">
        <v>40087</v>
      </c>
      <c r="D274" s="38" t="s">
        <v>511</v>
      </c>
      <c r="E274" s="38" t="s">
        <v>510</v>
      </c>
      <c r="F274" s="49" t="s">
        <v>510</v>
      </c>
      <c r="G274" s="38" t="s">
        <v>522</v>
      </c>
      <c r="H274" s="38"/>
      <c r="I274" s="39" t="s">
        <v>564</v>
      </c>
    </row>
    <row r="275" spans="1:10">
      <c r="A275" s="15" t="s">
        <v>313</v>
      </c>
      <c r="B275" s="67">
        <v>40087</v>
      </c>
      <c r="D275" s="38" t="s">
        <v>511</v>
      </c>
      <c r="E275" s="38" t="s">
        <v>510</v>
      </c>
      <c r="F275" s="49" t="s">
        <v>510</v>
      </c>
      <c r="G275" s="38" t="s">
        <v>522</v>
      </c>
      <c r="H275" s="38"/>
      <c r="I275" s="39" t="s">
        <v>564</v>
      </c>
    </row>
    <row r="276" spans="1:10">
      <c r="A276" s="15" t="s">
        <v>314</v>
      </c>
      <c r="B276" s="67">
        <v>40087</v>
      </c>
      <c r="D276" s="38" t="s">
        <v>511</v>
      </c>
      <c r="E276" s="38" t="s">
        <v>510</v>
      </c>
      <c r="F276" s="49" t="s">
        <v>510</v>
      </c>
      <c r="G276" s="38" t="s">
        <v>522</v>
      </c>
      <c r="H276" s="38"/>
      <c r="I276" s="39" t="s">
        <v>564</v>
      </c>
    </row>
    <row r="277" spans="1:10">
      <c r="A277" s="15" t="s">
        <v>315</v>
      </c>
      <c r="B277" s="67">
        <v>40087</v>
      </c>
      <c r="D277" s="38" t="s">
        <v>511</v>
      </c>
      <c r="E277" s="38" t="s">
        <v>510</v>
      </c>
      <c r="F277" s="49" t="s">
        <v>510</v>
      </c>
      <c r="G277" s="38" t="s">
        <v>522</v>
      </c>
      <c r="H277" s="38"/>
      <c r="I277" s="39" t="s">
        <v>564</v>
      </c>
    </row>
    <row r="278" spans="1:10">
      <c r="A278" s="15" t="s">
        <v>316</v>
      </c>
      <c r="B278" s="67">
        <v>40087</v>
      </c>
      <c r="D278" s="38" t="s">
        <v>511</v>
      </c>
      <c r="E278" s="38" t="s">
        <v>510</v>
      </c>
      <c r="F278" s="49" t="s">
        <v>510</v>
      </c>
      <c r="G278" s="38" t="s">
        <v>522</v>
      </c>
      <c r="H278" s="38"/>
      <c r="I278" s="39" t="s">
        <v>564</v>
      </c>
    </row>
    <row r="279" spans="1:10">
      <c r="A279" s="15" t="s">
        <v>317</v>
      </c>
      <c r="B279" s="67">
        <v>40087</v>
      </c>
      <c r="D279" s="38" t="s">
        <v>511</v>
      </c>
      <c r="E279" s="38" t="s">
        <v>510</v>
      </c>
      <c r="F279" s="49" t="s">
        <v>510</v>
      </c>
      <c r="G279" s="38" t="s">
        <v>522</v>
      </c>
      <c r="H279" s="38"/>
      <c r="I279" s="39" t="s">
        <v>564</v>
      </c>
    </row>
    <row r="280" spans="1:10">
      <c r="A280" s="15" t="s">
        <v>318</v>
      </c>
      <c r="B280" s="67">
        <v>40087</v>
      </c>
      <c r="D280" s="38" t="s">
        <v>511</v>
      </c>
      <c r="E280" s="38" t="s">
        <v>510</v>
      </c>
      <c r="F280" s="49" t="s">
        <v>510</v>
      </c>
      <c r="G280" s="38" t="s">
        <v>522</v>
      </c>
      <c r="H280" s="38"/>
      <c r="I280" s="39" t="s">
        <v>564</v>
      </c>
    </row>
    <row r="281" spans="1:10">
      <c r="A281" s="15" t="s">
        <v>319</v>
      </c>
      <c r="B281" s="67">
        <v>38261</v>
      </c>
      <c r="C281" s="96">
        <v>41182</v>
      </c>
      <c r="D281" s="38" t="s">
        <v>510</v>
      </c>
      <c r="E281" s="38" t="s">
        <v>510</v>
      </c>
      <c r="F281" s="38" t="s">
        <v>511</v>
      </c>
      <c r="G281" s="38" t="s">
        <v>570</v>
      </c>
      <c r="H281" s="38"/>
      <c r="I281" s="39" t="s">
        <v>523</v>
      </c>
      <c r="J281" s="94" t="s">
        <v>626</v>
      </c>
    </row>
    <row r="282" spans="1:10">
      <c r="A282" s="15" t="s">
        <v>320</v>
      </c>
      <c r="B282" s="67">
        <v>38261</v>
      </c>
      <c r="C282" s="96">
        <v>41182</v>
      </c>
      <c r="D282" s="38" t="s">
        <v>510</v>
      </c>
      <c r="E282" s="38" t="s">
        <v>510</v>
      </c>
      <c r="F282" s="38" t="s">
        <v>511</v>
      </c>
      <c r="G282" s="38" t="s">
        <v>570</v>
      </c>
      <c r="H282" s="38"/>
      <c r="I282" s="39" t="s">
        <v>523</v>
      </c>
      <c r="J282" s="94" t="s">
        <v>626</v>
      </c>
    </row>
    <row r="283" spans="1:10">
      <c r="A283" s="15" t="s">
        <v>321</v>
      </c>
      <c r="B283" s="67">
        <v>38261</v>
      </c>
      <c r="C283" s="96">
        <v>41182</v>
      </c>
      <c r="D283" s="38" t="s">
        <v>510</v>
      </c>
      <c r="E283" s="38" t="s">
        <v>510</v>
      </c>
      <c r="F283" s="38" t="s">
        <v>511</v>
      </c>
      <c r="G283" s="38" t="s">
        <v>570</v>
      </c>
      <c r="H283" s="38"/>
      <c r="I283" s="39" t="s">
        <v>523</v>
      </c>
      <c r="J283" s="94" t="s">
        <v>626</v>
      </c>
    </row>
    <row r="284" spans="1:10">
      <c r="A284" s="15" t="s">
        <v>322</v>
      </c>
      <c r="B284" s="67">
        <v>38261</v>
      </c>
      <c r="C284" s="96">
        <v>41182</v>
      </c>
      <c r="D284" s="38" t="s">
        <v>510</v>
      </c>
      <c r="E284" s="38" t="s">
        <v>510</v>
      </c>
      <c r="F284" s="38" t="s">
        <v>511</v>
      </c>
      <c r="G284" s="38" t="s">
        <v>570</v>
      </c>
      <c r="H284" s="38"/>
      <c r="I284" s="39" t="s">
        <v>523</v>
      </c>
      <c r="J284" s="94" t="s">
        <v>626</v>
      </c>
    </row>
    <row r="285" spans="1:10" s="93" customFormat="1">
      <c r="A285" s="95" t="s">
        <v>319</v>
      </c>
      <c r="B285" s="96">
        <v>41183</v>
      </c>
      <c r="C285" s="96"/>
      <c r="D285" s="93" t="s">
        <v>511</v>
      </c>
      <c r="E285" s="93" t="s">
        <v>510</v>
      </c>
      <c r="F285" s="93" t="s">
        <v>510</v>
      </c>
      <c r="G285" s="93" t="s">
        <v>522</v>
      </c>
      <c r="I285" s="94" t="s">
        <v>627</v>
      </c>
      <c r="J285" s="94"/>
    </row>
    <row r="286" spans="1:10" s="93" customFormat="1">
      <c r="A286" s="95" t="s">
        <v>320</v>
      </c>
      <c r="B286" s="96">
        <v>41183</v>
      </c>
      <c r="C286" s="96"/>
      <c r="D286" s="93" t="s">
        <v>511</v>
      </c>
      <c r="E286" s="93" t="s">
        <v>510</v>
      </c>
      <c r="F286" s="93" t="s">
        <v>510</v>
      </c>
      <c r="G286" s="93" t="s">
        <v>522</v>
      </c>
      <c r="I286" s="94" t="s">
        <v>627</v>
      </c>
      <c r="J286" s="94"/>
    </row>
    <row r="287" spans="1:10" s="93" customFormat="1">
      <c r="A287" s="95" t="s">
        <v>321</v>
      </c>
      <c r="B287" s="96">
        <v>41183</v>
      </c>
      <c r="C287" s="96"/>
      <c r="D287" s="93" t="s">
        <v>511</v>
      </c>
      <c r="E287" s="93" t="s">
        <v>510</v>
      </c>
      <c r="F287" s="93" t="s">
        <v>510</v>
      </c>
      <c r="G287" s="93" t="s">
        <v>522</v>
      </c>
      <c r="I287" s="94" t="s">
        <v>627</v>
      </c>
      <c r="J287" s="94"/>
    </row>
    <row r="288" spans="1:10" s="93" customFormat="1">
      <c r="A288" s="95" t="s">
        <v>322</v>
      </c>
      <c r="B288" s="96">
        <v>41183</v>
      </c>
      <c r="C288" s="96"/>
      <c r="D288" s="93" t="s">
        <v>511</v>
      </c>
      <c r="E288" s="93" t="s">
        <v>510</v>
      </c>
      <c r="F288" s="93" t="s">
        <v>510</v>
      </c>
      <c r="G288" s="93" t="s">
        <v>522</v>
      </c>
      <c r="I288" s="94" t="s">
        <v>627</v>
      </c>
      <c r="J288" s="94"/>
    </row>
    <row r="289" spans="1:10">
      <c r="A289" s="15" t="s">
        <v>323</v>
      </c>
      <c r="B289" s="67">
        <v>38261</v>
      </c>
      <c r="C289" s="96">
        <v>41182</v>
      </c>
      <c r="D289" s="38" t="s">
        <v>510</v>
      </c>
      <c r="E289" s="38" t="s">
        <v>510</v>
      </c>
      <c r="F289" s="38" t="s">
        <v>511</v>
      </c>
      <c r="G289" s="38" t="s">
        <v>570</v>
      </c>
      <c r="H289" s="38"/>
      <c r="I289" s="39" t="s">
        <v>523</v>
      </c>
      <c r="J289" s="94" t="s">
        <v>626</v>
      </c>
    </row>
    <row r="290" spans="1:10" s="93" customFormat="1">
      <c r="A290" s="95" t="s">
        <v>323</v>
      </c>
      <c r="B290" s="96">
        <v>41183</v>
      </c>
      <c r="C290" s="97"/>
      <c r="D290" s="93" t="s">
        <v>511</v>
      </c>
      <c r="E290" s="93" t="s">
        <v>510</v>
      </c>
      <c r="F290" s="93" t="s">
        <v>510</v>
      </c>
      <c r="G290" s="93" t="s">
        <v>522</v>
      </c>
      <c r="I290" s="94" t="s">
        <v>629</v>
      </c>
      <c r="J290" s="94"/>
    </row>
    <row r="291" spans="1:10">
      <c r="A291" s="15" t="s">
        <v>324</v>
      </c>
      <c r="B291" s="70">
        <v>38626</v>
      </c>
      <c r="C291" s="70"/>
      <c r="D291" s="38" t="s">
        <v>511</v>
      </c>
      <c r="E291" s="38" t="s">
        <v>510</v>
      </c>
      <c r="F291" s="38" t="s">
        <v>510</v>
      </c>
      <c r="G291" s="38" t="s">
        <v>522</v>
      </c>
      <c r="H291" s="38"/>
      <c r="I291" s="39" t="s">
        <v>534</v>
      </c>
    </row>
    <row r="292" spans="1:10">
      <c r="A292" s="15" t="s">
        <v>325</v>
      </c>
      <c r="B292" s="70">
        <v>38626</v>
      </c>
      <c r="C292" s="69"/>
      <c r="D292" s="38" t="s">
        <v>511</v>
      </c>
      <c r="E292" s="38" t="s">
        <v>510</v>
      </c>
      <c r="F292" s="38" t="s">
        <v>510</v>
      </c>
      <c r="G292" s="38" t="s">
        <v>522</v>
      </c>
      <c r="H292" s="38"/>
      <c r="I292" s="39" t="s">
        <v>534</v>
      </c>
    </row>
    <row r="293" spans="1:10">
      <c r="A293" s="15" t="s">
        <v>326</v>
      </c>
      <c r="B293" s="70">
        <v>38626</v>
      </c>
      <c r="C293" s="69"/>
      <c r="D293" s="38" t="s">
        <v>511</v>
      </c>
      <c r="E293" s="38" t="s">
        <v>510</v>
      </c>
      <c r="F293" s="38" t="s">
        <v>510</v>
      </c>
      <c r="G293" s="38" t="s">
        <v>522</v>
      </c>
      <c r="H293" s="38"/>
      <c r="I293" s="39" t="s">
        <v>534</v>
      </c>
    </row>
    <row r="294" spans="1:10">
      <c r="A294" s="15" t="s">
        <v>327</v>
      </c>
      <c r="B294" s="70">
        <v>38626</v>
      </c>
      <c r="C294" s="69"/>
      <c r="D294" s="38" t="s">
        <v>511</v>
      </c>
      <c r="E294" s="38" t="s">
        <v>510</v>
      </c>
      <c r="F294" s="38" t="s">
        <v>510</v>
      </c>
      <c r="G294" s="38" t="s">
        <v>522</v>
      </c>
      <c r="H294" s="38"/>
      <c r="I294" s="39" t="s">
        <v>534</v>
      </c>
    </row>
    <row r="295" spans="1:10">
      <c r="A295" s="15" t="s">
        <v>328</v>
      </c>
      <c r="B295" s="70">
        <v>38626</v>
      </c>
      <c r="C295" s="69"/>
      <c r="D295" s="38" t="s">
        <v>511</v>
      </c>
      <c r="E295" s="38" t="s">
        <v>510</v>
      </c>
      <c r="F295" s="38" t="s">
        <v>510</v>
      </c>
      <c r="G295" s="38" t="s">
        <v>522</v>
      </c>
      <c r="H295" s="38"/>
      <c r="I295" s="39" t="s">
        <v>534</v>
      </c>
    </row>
    <row r="296" spans="1:10">
      <c r="A296" s="15" t="s">
        <v>329</v>
      </c>
      <c r="B296" s="70">
        <v>38626</v>
      </c>
      <c r="C296" s="69"/>
      <c r="D296" s="38" t="s">
        <v>511</v>
      </c>
      <c r="E296" s="38" t="s">
        <v>510</v>
      </c>
      <c r="F296" s="38" t="s">
        <v>510</v>
      </c>
      <c r="G296" s="38" t="s">
        <v>522</v>
      </c>
      <c r="H296" s="38"/>
      <c r="I296" s="39" t="s">
        <v>534</v>
      </c>
    </row>
    <row r="297" spans="1:10">
      <c r="A297" s="15" t="s">
        <v>330</v>
      </c>
      <c r="B297" s="70">
        <v>38626</v>
      </c>
      <c r="C297" s="69"/>
      <c r="D297" s="38" t="s">
        <v>511</v>
      </c>
      <c r="E297" s="38" t="s">
        <v>510</v>
      </c>
      <c r="F297" s="38" t="s">
        <v>510</v>
      </c>
      <c r="G297" s="38" t="s">
        <v>522</v>
      </c>
      <c r="H297" s="38"/>
      <c r="I297" s="39" t="s">
        <v>534</v>
      </c>
    </row>
    <row r="298" spans="1:10">
      <c r="A298" s="15" t="s">
        <v>331</v>
      </c>
      <c r="B298" s="70">
        <v>38626</v>
      </c>
      <c r="C298" s="69"/>
      <c r="D298" s="38" t="s">
        <v>511</v>
      </c>
      <c r="E298" s="38" t="s">
        <v>510</v>
      </c>
      <c r="F298" s="38" t="s">
        <v>510</v>
      </c>
      <c r="G298" s="38" t="s">
        <v>522</v>
      </c>
      <c r="H298" s="38"/>
      <c r="I298" s="39" t="s">
        <v>534</v>
      </c>
    </row>
    <row r="299" spans="1:10">
      <c r="A299" s="15" t="s">
        <v>332</v>
      </c>
      <c r="B299" s="70">
        <v>38626</v>
      </c>
      <c r="C299" s="69"/>
      <c r="D299" s="38" t="s">
        <v>511</v>
      </c>
      <c r="E299" s="38" t="s">
        <v>510</v>
      </c>
      <c r="F299" s="38" t="s">
        <v>510</v>
      </c>
      <c r="G299" s="38" t="s">
        <v>522</v>
      </c>
      <c r="H299" s="38"/>
      <c r="I299" s="39" t="s">
        <v>534</v>
      </c>
    </row>
    <row r="300" spans="1:10">
      <c r="A300" s="15" t="s">
        <v>333</v>
      </c>
      <c r="B300" s="70">
        <v>38626</v>
      </c>
      <c r="C300" s="69"/>
      <c r="D300" s="38" t="s">
        <v>511</v>
      </c>
      <c r="E300" s="38" t="s">
        <v>510</v>
      </c>
      <c r="F300" s="38" t="s">
        <v>510</v>
      </c>
      <c r="G300" s="38" t="s">
        <v>522</v>
      </c>
      <c r="H300" s="38"/>
      <c r="I300" s="39" t="s">
        <v>534</v>
      </c>
    </row>
    <row r="301" spans="1:10">
      <c r="A301" s="11" t="s">
        <v>7</v>
      </c>
      <c r="B301" s="67">
        <v>39356</v>
      </c>
      <c r="D301" s="38" t="s">
        <v>510</v>
      </c>
      <c r="E301" s="38" t="s">
        <v>510</v>
      </c>
      <c r="F301" s="38" t="s">
        <v>511</v>
      </c>
      <c r="G301" s="38" t="s">
        <v>570</v>
      </c>
      <c r="H301" s="38"/>
      <c r="I301" s="39" t="s">
        <v>527</v>
      </c>
    </row>
    <row r="302" spans="1:10">
      <c r="A302" s="11" t="s">
        <v>17</v>
      </c>
      <c r="B302" s="67">
        <v>39356</v>
      </c>
      <c r="D302" s="38" t="s">
        <v>510</v>
      </c>
      <c r="E302" s="38" t="s">
        <v>510</v>
      </c>
      <c r="F302" s="38" t="s">
        <v>511</v>
      </c>
      <c r="G302" s="38" t="s">
        <v>570</v>
      </c>
      <c r="H302" s="38"/>
      <c r="I302" s="39" t="s">
        <v>527</v>
      </c>
    </row>
    <row r="303" spans="1:10">
      <c r="A303" s="11" t="s">
        <v>8</v>
      </c>
      <c r="B303" s="67">
        <v>39356</v>
      </c>
      <c r="D303" s="38" t="s">
        <v>510</v>
      </c>
      <c r="E303" s="38" t="s">
        <v>510</v>
      </c>
      <c r="F303" s="38" t="s">
        <v>511</v>
      </c>
      <c r="G303" s="38" t="s">
        <v>570</v>
      </c>
      <c r="H303" s="38"/>
      <c r="I303" s="39" t="s">
        <v>527</v>
      </c>
    </row>
    <row r="304" spans="1:10">
      <c r="A304" s="11" t="s">
        <v>9</v>
      </c>
      <c r="B304" s="67">
        <v>39356</v>
      </c>
      <c r="D304" s="38" t="s">
        <v>510</v>
      </c>
      <c r="E304" s="38" t="s">
        <v>510</v>
      </c>
      <c r="F304" s="38" t="s">
        <v>511</v>
      </c>
      <c r="G304" s="38" t="s">
        <v>570</v>
      </c>
      <c r="H304" s="38"/>
      <c r="I304" s="39" t="s">
        <v>527</v>
      </c>
    </row>
    <row r="305" spans="1:9">
      <c r="A305" s="11" t="s">
        <v>10</v>
      </c>
      <c r="B305" s="67">
        <v>39356</v>
      </c>
      <c r="D305" s="38" t="s">
        <v>510</v>
      </c>
      <c r="E305" s="38" t="s">
        <v>510</v>
      </c>
      <c r="F305" s="38" t="s">
        <v>511</v>
      </c>
      <c r="G305" s="38" t="s">
        <v>570</v>
      </c>
      <c r="H305" s="38"/>
      <c r="I305" s="39" t="s">
        <v>527</v>
      </c>
    </row>
    <row r="306" spans="1:9">
      <c r="A306" s="11" t="s">
        <v>11</v>
      </c>
      <c r="B306" s="67">
        <v>39356</v>
      </c>
      <c r="D306" s="38" t="s">
        <v>510</v>
      </c>
      <c r="E306" s="38" t="s">
        <v>510</v>
      </c>
      <c r="F306" s="38" t="s">
        <v>511</v>
      </c>
      <c r="G306" s="38" t="s">
        <v>570</v>
      </c>
      <c r="H306" s="38"/>
      <c r="I306" s="39" t="s">
        <v>527</v>
      </c>
    </row>
    <row r="307" spans="1:9">
      <c r="A307" s="11" t="s">
        <v>12</v>
      </c>
      <c r="B307" s="67">
        <v>39356</v>
      </c>
      <c r="D307" s="38" t="s">
        <v>510</v>
      </c>
      <c r="E307" s="38" t="s">
        <v>510</v>
      </c>
      <c r="F307" s="38" t="s">
        <v>511</v>
      </c>
      <c r="G307" s="38" t="s">
        <v>570</v>
      </c>
      <c r="H307" s="38"/>
      <c r="I307" s="39" t="s">
        <v>527</v>
      </c>
    </row>
    <row r="308" spans="1:9">
      <c r="A308" s="11" t="s">
        <v>13</v>
      </c>
      <c r="B308" s="67">
        <v>39356</v>
      </c>
      <c r="D308" s="38" t="s">
        <v>510</v>
      </c>
      <c r="E308" s="38" t="s">
        <v>510</v>
      </c>
      <c r="F308" s="38" t="s">
        <v>511</v>
      </c>
      <c r="G308" s="38" t="s">
        <v>570</v>
      </c>
      <c r="H308" s="38"/>
      <c r="I308" s="39" t="s">
        <v>527</v>
      </c>
    </row>
    <row r="309" spans="1:9">
      <c r="A309" s="11" t="s">
        <v>14</v>
      </c>
      <c r="B309" s="67">
        <v>39356</v>
      </c>
      <c r="D309" s="38" t="s">
        <v>510</v>
      </c>
      <c r="E309" s="38" t="s">
        <v>510</v>
      </c>
      <c r="F309" s="38" t="s">
        <v>511</v>
      </c>
      <c r="G309" s="38" t="s">
        <v>570</v>
      </c>
      <c r="H309" s="38"/>
      <c r="I309" s="39" t="s">
        <v>527</v>
      </c>
    </row>
    <row r="310" spans="1:9">
      <c r="A310" s="11" t="s">
        <v>15</v>
      </c>
      <c r="B310" s="67">
        <v>39356</v>
      </c>
      <c r="D310" s="38" t="s">
        <v>510</v>
      </c>
      <c r="E310" s="38" t="s">
        <v>510</v>
      </c>
      <c r="F310" s="38" t="s">
        <v>511</v>
      </c>
      <c r="G310" s="38" t="s">
        <v>570</v>
      </c>
      <c r="H310" s="38"/>
      <c r="I310" s="39" t="s">
        <v>527</v>
      </c>
    </row>
    <row r="311" spans="1:9">
      <c r="A311" s="11" t="s">
        <v>16</v>
      </c>
      <c r="B311" s="67">
        <v>39356</v>
      </c>
      <c r="D311" s="38" t="s">
        <v>510</v>
      </c>
      <c r="E311" s="38" t="s">
        <v>510</v>
      </c>
      <c r="F311" s="38" t="s">
        <v>511</v>
      </c>
      <c r="G311" s="38" t="s">
        <v>570</v>
      </c>
      <c r="H311" s="38"/>
      <c r="I311" s="39" t="s">
        <v>527</v>
      </c>
    </row>
    <row r="312" spans="1:9">
      <c r="A312" s="35" t="s">
        <v>608</v>
      </c>
      <c r="B312" s="67">
        <v>40452</v>
      </c>
      <c r="D312" s="38" t="s">
        <v>510</v>
      </c>
      <c r="E312" s="38" t="s">
        <v>511</v>
      </c>
      <c r="F312" s="38" t="s">
        <v>510</v>
      </c>
      <c r="G312" s="49" t="s">
        <v>528</v>
      </c>
      <c r="H312" s="62" t="s">
        <v>520</v>
      </c>
      <c r="I312" s="39" t="s">
        <v>609</v>
      </c>
    </row>
    <row r="313" spans="1:9">
      <c r="A313" s="35" t="s">
        <v>74</v>
      </c>
      <c r="B313" s="67">
        <v>38991</v>
      </c>
      <c r="D313" s="38" t="s">
        <v>511</v>
      </c>
      <c r="E313" s="38" t="s">
        <v>510</v>
      </c>
      <c r="F313" s="38" t="s">
        <v>510</v>
      </c>
      <c r="G313" s="38" t="s">
        <v>522</v>
      </c>
      <c r="H313" s="38"/>
      <c r="I313" s="39" t="s">
        <v>535</v>
      </c>
    </row>
    <row r="314" spans="1:9">
      <c r="A314" s="35" t="s">
        <v>75</v>
      </c>
      <c r="B314" s="67">
        <v>38991</v>
      </c>
      <c r="D314" s="38" t="s">
        <v>511</v>
      </c>
      <c r="E314" s="38" t="s">
        <v>510</v>
      </c>
      <c r="F314" s="38" t="s">
        <v>510</v>
      </c>
      <c r="G314" s="38" t="s">
        <v>522</v>
      </c>
      <c r="H314" s="38"/>
      <c r="I314" s="39" t="s">
        <v>535</v>
      </c>
    </row>
    <row r="315" spans="1:9">
      <c r="A315" s="35" t="s">
        <v>76</v>
      </c>
      <c r="B315" s="67">
        <v>38991</v>
      </c>
      <c r="D315" s="38" t="s">
        <v>511</v>
      </c>
      <c r="E315" s="38" t="s">
        <v>510</v>
      </c>
      <c r="F315" s="38" t="s">
        <v>510</v>
      </c>
      <c r="G315" s="38" t="s">
        <v>522</v>
      </c>
      <c r="H315" s="38"/>
      <c r="I315" s="39" t="s">
        <v>535</v>
      </c>
    </row>
    <row r="316" spans="1:9">
      <c r="A316" s="35" t="s">
        <v>77</v>
      </c>
      <c r="B316" s="67">
        <v>38991</v>
      </c>
      <c r="D316" s="38" t="s">
        <v>511</v>
      </c>
      <c r="E316" s="38" t="s">
        <v>510</v>
      </c>
      <c r="F316" s="38" t="s">
        <v>510</v>
      </c>
      <c r="G316" s="38" t="s">
        <v>522</v>
      </c>
      <c r="H316" s="38"/>
      <c r="I316" s="39" t="s">
        <v>535</v>
      </c>
    </row>
    <row r="317" spans="1:9">
      <c r="A317" s="35" t="s">
        <v>78</v>
      </c>
      <c r="B317" s="67">
        <v>38991</v>
      </c>
      <c r="D317" s="38" t="s">
        <v>511</v>
      </c>
      <c r="E317" s="38" t="s">
        <v>510</v>
      </c>
      <c r="F317" s="38" t="s">
        <v>510</v>
      </c>
      <c r="G317" s="38" t="s">
        <v>522</v>
      </c>
      <c r="H317" s="38"/>
      <c r="I317" s="39" t="s">
        <v>535</v>
      </c>
    </row>
    <row r="318" spans="1:9">
      <c r="A318" s="35" t="s">
        <v>79</v>
      </c>
      <c r="B318" s="67">
        <v>38991</v>
      </c>
      <c r="D318" s="38" t="s">
        <v>511</v>
      </c>
      <c r="E318" s="38" t="s">
        <v>510</v>
      </c>
      <c r="F318" s="38" t="s">
        <v>510</v>
      </c>
      <c r="G318" s="38" t="s">
        <v>522</v>
      </c>
      <c r="H318" s="38"/>
      <c r="I318" s="39" t="s">
        <v>535</v>
      </c>
    </row>
    <row r="319" spans="1:9">
      <c r="A319" s="35" t="s">
        <v>80</v>
      </c>
      <c r="B319" s="67">
        <v>38991</v>
      </c>
      <c r="D319" s="38" t="s">
        <v>511</v>
      </c>
      <c r="E319" s="38" t="s">
        <v>510</v>
      </c>
      <c r="F319" s="38" t="s">
        <v>510</v>
      </c>
      <c r="G319" s="38" t="s">
        <v>522</v>
      </c>
      <c r="H319" s="38"/>
      <c r="I319" s="39" t="s">
        <v>535</v>
      </c>
    </row>
    <row r="320" spans="1:9">
      <c r="A320" s="35" t="s">
        <v>81</v>
      </c>
      <c r="B320" s="67">
        <v>38991</v>
      </c>
      <c r="D320" s="38" t="s">
        <v>511</v>
      </c>
      <c r="E320" s="38" t="s">
        <v>510</v>
      </c>
      <c r="F320" s="38" t="s">
        <v>510</v>
      </c>
      <c r="G320" s="38" t="s">
        <v>522</v>
      </c>
      <c r="H320" s="38"/>
      <c r="I320" s="39" t="s">
        <v>535</v>
      </c>
    </row>
    <row r="321" spans="1:9">
      <c r="A321" s="15" t="s">
        <v>334</v>
      </c>
      <c r="B321" s="70">
        <v>37895</v>
      </c>
      <c r="C321" s="69"/>
      <c r="D321" s="38" t="s">
        <v>511</v>
      </c>
      <c r="E321" s="38" t="s">
        <v>510</v>
      </c>
      <c r="F321" s="38" t="s">
        <v>510</v>
      </c>
      <c r="G321" s="38" t="s">
        <v>522</v>
      </c>
      <c r="H321" s="38"/>
    </row>
    <row r="322" spans="1:9">
      <c r="A322" s="15" t="s">
        <v>335</v>
      </c>
      <c r="B322" s="67">
        <v>38261</v>
      </c>
      <c r="D322" s="38" t="s">
        <v>510</v>
      </c>
      <c r="E322" s="38" t="s">
        <v>510</v>
      </c>
      <c r="F322" s="38" t="s">
        <v>511</v>
      </c>
      <c r="G322" s="38" t="s">
        <v>570</v>
      </c>
      <c r="H322" s="38"/>
      <c r="I322" s="39" t="s">
        <v>523</v>
      </c>
    </row>
    <row r="323" spans="1:9">
      <c r="A323" s="35" t="s">
        <v>560</v>
      </c>
      <c r="B323" s="67">
        <v>40087</v>
      </c>
      <c r="D323" s="38" t="s">
        <v>511</v>
      </c>
      <c r="E323" s="38" t="s">
        <v>510</v>
      </c>
      <c r="F323" s="49" t="s">
        <v>510</v>
      </c>
      <c r="G323" s="38" t="s">
        <v>522</v>
      </c>
      <c r="H323" s="38"/>
      <c r="I323" s="39" t="s">
        <v>564</v>
      </c>
    </row>
    <row r="324" spans="1:9">
      <c r="A324" s="35" t="s">
        <v>561</v>
      </c>
      <c r="B324" s="67">
        <v>40087</v>
      </c>
      <c r="D324" s="38" t="s">
        <v>511</v>
      </c>
      <c r="E324" s="38" t="s">
        <v>510</v>
      </c>
      <c r="F324" s="49" t="s">
        <v>510</v>
      </c>
      <c r="G324" s="38" t="s">
        <v>522</v>
      </c>
      <c r="H324" s="38"/>
      <c r="I324" s="39" t="s">
        <v>564</v>
      </c>
    </row>
    <row r="325" spans="1:9">
      <c r="A325" s="35" t="s">
        <v>562</v>
      </c>
      <c r="B325" s="67">
        <v>40087</v>
      </c>
      <c r="D325" s="38" t="s">
        <v>511</v>
      </c>
      <c r="E325" s="38" t="s">
        <v>510</v>
      </c>
      <c r="F325" s="49" t="s">
        <v>510</v>
      </c>
      <c r="G325" s="38" t="s">
        <v>522</v>
      </c>
      <c r="H325" s="38"/>
      <c r="I325" s="39" t="s">
        <v>564</v>
      </c>
    </row>
    <row r="326" spans="1:9">
      <c r="A326" s="35" t="s">
        <v>563</v>
      </c>
      <c r="B326" s="67">
        <v>40087</v>
      </c>
      <c r="D326" s="38" t="s">
        <v>511</v>
      </c>
      <c r="E326" s="38" t="s">
        <v>510</v>
      </c>
      <c r="F326" s="49" t="s">
        <v>510</v>
      </c>
      <c r="G326" s="38" t="s">
        <v>522</v>
      </c>
      <c r="H326" s="38"/>
      <c r="I326" s="39" t="s">
        <v>564</v>
      </c>
    </row>
    <row r="327" spans="1:9">
      <c r="A327" s="15" t="s">
        <v>336</v>
      </c>
      <c r="B327" s="67">
        <v>40817</v>
      </c>
      <c r="D327" s="38" t="s">
        <v>511</v>
      </c>
      <c r="E327" s="38" t="s">
        <v>510</v>
      </c>
      <c r="F327" s="38" t="s">
        <v>510</v>
      </c>
      <c r="G327" s="38" t="s">
        <v>522</v>
      </c>
      <c r="H327" s="38"/>
      <c r="I327" s="39" t="s">
        <v>610</v>
      </c>
    </row>
    <row r="328" spans="1:9">
      <c r="A328" s="15" t="s">
        <v>337</v>
      </c>
      <c r="B328" s="67">
        <v>37895</v>
      </c>
      <c r="D328" s="38" t="s">
        <v>510</v>
      </c>
      <c r="E328" s="38" t="s">
        <v>510</v>
      </c>
      <c r="F328" s="38" t="s">
        <v>511</v>
      </c>
      <c r="G328" s="38" t="s">
        <v>570</v>
      </c>
      <c r="H328" s="38"/>
    </row>
    <row r="329" spans="1:9">
      <c r="A329" s="15" t="s">
        <v>338</v>
      </c>
      <c r="B329" s="67">
        <v>37895</v>
      </c>
      <c r="D329" s="38" t="s">
        <v>510</v>
      </c>
      <c r="E329" s="38" t="s">
        <v>510</v>
      </c>
      <c r="F329" s="38" t="s">
        <v>511</v>
      </c>
      <c r="G329" s="38" t="s">
        <v>570</v>
      </c>
      <c r="H329" s="38"/>
    </row>
    <row r="330" spans="1:9">
      <c r="A330" s="15" t="s">
        <v>339</v>
      </c>
      <c r="B330" s="67">
        <v>37895</v>
      </c>
      <c r="D330" s="38" t="s">
        <v>510</v>
      </c>
      <c r="E330" s="38" t="s">
        <v>510</v>
      </c>
      <c r="F330" s="38" t="s">
        <v>511</v>
      </c>
      <c r="G330" s="38" t="s">
        <v>570</v>
      </c>
      <c r="H330" s="38"/>
    </row>
    <row r="331" spans="1:9">
      <c r="A331" s="15" t="s">
        <v>340</v>
      </c>
      <c r="B331" s="67">
        <v>40452</v>
      </c>
      <c r="D331" s="38" t="s">
        <v>511</v>
      </c>
      <c r="E331" s="38" t="s">
        <v>510</v>
      </c>
      <c r="F331" s="38" t="s">
        <v>510</v>
      </c>
      <c r="G331" s="38" t="s">
        <v>522</v>
      </c>
      <c r="H331" s="38"/>
      <c r="I331" s="39" t="s">
        <v>609</v>
      </c>
    </row>
    <row r="332" spans="1:9">
      <c r="A332" s="15" t="s">
        <v>341</v>
      </c>
      <c r="B332" s="67">
        <v>37895</v>
      </c>
      <c r="D332" s="38" t="s">
        <v>510</v>
      </c>
      <c r="E332" s="38" t="s">
        <v>510</v>
      </c>
      <c r="F332" s="38" t="s">
        <v>511</v>
      </c>
      <c r="G332" s="38" t="s">
        <v>570</v>
      </c>
      <c r="H332" s="38"/>
    </row>
    <row r="333" spans="1:9">
      <c r="A333" s="15" t="s">
        <v>342</v>
      </c>
      <c r="B333" s="67">
        <v>37895</v>
      </c>
      <c r="D333" s="38" t="s">
        <v>510</v>
      </c>
      <c r="E333" s="38" t="s">
        <v>510</v>
      </c>
      <c r="F333" s="38" t="s">
        <v>511</v>
      </c>
      <c r="G333" s="38" t="s">
        <v>570</v>
      </c>
      <c r="H333" s="38"/>
    </row>
    <row r="334" spans="1:9">
      <c r="A334" s="15" t="s">
        <v>343</v>
      </c>
      <c r="B334" s="67">
        <v>37895</v>
      </c>
      <c r="D334" s="38" t="s">
        <v>510</v>
      </c>
      <c r="E334" s="38" t="s">
        <v>510</v>
      </c>
      <c r="F334" s="38" t="s">
        <v>511</v>
      </c>
      <c r="G334" s="38" t="s">
        <v>570</v>
      </c>
      <c r="H334" s="38"/>
    </row>
    <row r="335" spans="1:9">
      <c r="A335" s="15" t="s">
        <v>344</v>
      </c>
      <c r="B335" s="67">
        <v>37895</v>
      </c>
      <c r="D335" s="38" t="s">
        <v>510</v>
      </c>
      <c r="E335" s="38" t="s">
        <v>510</v>
      </c>
      <c r="F335" s="38" t="s">
        <v>511</v>
      </c>
      <c r="G335" s="38" t="s">
        <v>570</v>
      </c>
      <c r="H335" s="38"/>
    </row>
    <row r="336" spans="1:9">
      <c r="A336" s="15" t="s">
        <v>345</v>
      </c>
      <c r="B336" s="67">
        <v>37895</v>
      </c>
      <c r="D336" s="38" t="s">
        <v>510</v>
      </c>
      <c r="E336" s="38" t="s">
        <v>510</v>
      </c>
      <c r="F336" s="38" t="s">
        <v>511</v>
      </c>
      <c r="G336" s="38" t="s">
        <v>570</v>
      </c>
      <c r="H336" s="38"/>
    </row>
    <row r="337" spans="1:10">
      <c r="A337" s="15" t="s">
        <v>346</v>
      </c>
      <c r="B337" s="70">
        <v>37895</v>
      </c>
      <c r="C337" s="69"/>
      <c r="D337" s="38" t="s">
        <v>511</v>
      </c>
      <c r="E337" s="38" t="s">
        <v>510</v>
      </c>
      <c r="F337" s="38" t="s">
        <v>510</v>
      </c>
      <c r="G337" s="38" t="s">
        <v>522</v>
      </c>
      <c r="H337" s="38"/>
    </row>
    <row r="338" spans="1:10">
      <c r="A338" s="15" t="s">
        <v>347</v>
      </c>
      <c r="B338" s="70">
        <v>37895</v>
      </c>
      <c r="C338" s="69"/>
      <c r="D338" s="38" t="s">
        <v>511</v>
      </c>
      <c r="E338" s="38" t="s">
        <v>510</v>
      </c>
      <c r="F338" s="38" t="s">
        <v>510</v>
      </c>
      <c r="G338" s="38" t="s">
        <v>522</v>
      </c>
      <c r="H338" s="38"/>
    </row>
    <row r="339" spans="1:10">
      <c r="A339" s="15" t="s">
        <v>348</v>
      </c>
      <c r="B339" s="70">
        <v>37895</v>
      </c>
      <c r="C339" s="69"/>
      <c r="D339" s="38" t="s">
        <v>511</v>
      </c>
      <c r="E339" s="38" t="s">
        <v>510</v>
      </c>
      <c r="F339" s="38" t="s">
        <v>510</v>
      </c>
      <c r="G339" s="38" t="s">
        <v>522</v>
      </c>
      <c r="H339" s="38"/>
    </row>
    <row r="340" spans="1:10">
      <c r="A340" s="11" t="s">
        <v>349</v>
      </c>
      <c r="B340" s="70">
        <v>37895</v>
      </c>
      <c r="C340" s="76"/>
      <c r="D340" s="38" t="s">
        <v>511</v>
      </c>
      <c r="E340" s="38" t="s">
        <v>510</v>
      </c>
      <c r="F340" s="38" t="s">
        <v>510</v>
      </c>
      <c r="G340" s="38" t="s">
        <v>522</v>
      </c>
      <c r="H340" s="38"/>
    </row>
    <row r="341" spans="1:10">
      <c r="A341" s="15" t="s">
        <v>350</v>
      </c>
      <c r="B341" s="70">
        <v>37895</v>
      </c>
      <c r="C341" s="69"/>
      <c r="D341" s="38" t="s">
        <v>511</v>
      </c>
      <c r="E341" s="38" t="s">
        <v>510</v>
      </c>
      <c r="F341" s="38" t="s">
        <v>510</v>
      </c>
      <c r="G341" s="38" t="s">
        <v>522</v>
      </c>
      <c r="H341" s="38"/>
    </row>
    <row r="342" spans="1:10">
      <c r="A342" s="15" t="s">
        <v>351</v>
      </c>
      <c r="B342" s="67">
        <v>40087</v>
      </c>
      <c r="D342" s="38" t="s">
        <v>511</v>
      </c>
      <c r="E342" s="38" t="s">
        <v>510</v>
      </c>
      <c r="F342" s="49" t="s">
        <v>510</v>
      </c>
      <c r="G342" s="38" t="s">
        <v>522</v>
      </c>
      <c r="H342" s="38"/>
      <c r="I342" s="39" t="s">
        <v>564</v>
      </c>
    </row>
    <row r="343" spans="1:10">
      <c r="A343" s="15" t="s">
        <v>352</v>
      </c>
      <c r="B343" s="67">
        <v>40087</v>
      </c>
      <c r="D343" s="38" t="s">
        <v>511</v>
      </c>
      <c r="E343" s="38" t="s">
        <v>510</v>
      </c>
      <c r="F343" s="49" t="s">
        <v>510</v>
      </c>
      <c r="G343" s="38" t="s">
        <v>522</v>
      </c>
      <c r="H343" s="38"/>
      <c r="I343" s="39" t="s">
        <v>564</v>
      </c>
    </row>
    <row r="344" spans="1:10">
      <c r="A344" s="15" t="s">
        <v>353</v>
      </c>
      <c r="B344" s="67">
        <v>40087</v>
      </c>
      <c r="D344" s="38" t="s">
        <v>511</v>
      </c>
      <c r="E344" s="38" t="s">
        <v>510</v>
      </c>
      <c r="F344" s="49" t="s">
        <v>510</v>
      </c>
      <c r="G344" s="38" t="s">
        <v>522</v>
      </c>
      <c r="H344" s="38"/>
      <c r="I344" s="39" t="s">
        <v>564</v>
      </c>
    </row>
    <row r="345" spans="1:10">
      <c r="A345" s="15" t="s">
        <v>354</v>
      </c>
      <c r="B345" s="67">
        <v>40087</v>
      </c>
      <c r="D345" s="38" t="s">
        <v>511</v>
      </c>
      <c r="E345" s="38" t="s">
        <v>510</v>
      </c>
      <c r="F345" s="49" t="s">
        <v>510</v>
      </c>
      <c r="G345" s="38" t="s">
        <v>522</v>
      </c>
      <c r="H345" s="38"/>
      <c r="I345" s="39" t="s">
        <v>564</v>
      </c>
    </row>
    <row r="346" spans="1:10">
      <c r="A346" s="15" t="s">
        <v>355</v>
      </c>
      <c r="B346" s="67">
        <v>40087</v>
      </c>
      <c r="D346" s="38" t="s">
        <v>511</v>
      </c>
      <c r="E346" s="38" t="s">
        <v>510</v>
      </c>
      <c r="F346" s="49" t="s">
        <v>510</v>
      </c>
      <c r="G346" s="38" t="s">
        <v>522</v>
      </c>
      <c r="H346" s="38"/>
      <c r="I346" s="39" t="s">
        <v>564</v>
      </c>
    </row>
    <row r="347" spans="1:10">
      <c r="A347" s="15" t="s">
        <v>356</v>
      </c>
      <c r="B347" s="67">
        <v>40087</v>
      </c>
      <c r="D347" s="38" t="s">
        <v>511</v>
      </c>
      <c r="E347" s="38" t="s">
        <v>510</v>
      </c>
      <c r="F347" s="49" t="s">
        <v>510</v>
      </c>
      <c r="G347" s="38" t="s">
        <v>522</v>
      </c>
      <c r="H347" s="38"/>
      <c r="I347" s="39" t="s">
        <v>564</v>
      </c>
    </row>
    <row r="348" spans="1:10">
      <c r="A348" s="15" t="s">
        <v>357</v>
      </c>
      <c r="B348" s="67">
        <v>40087</v>
      </c>
      <c r="D348" s="38" t="s">
        <v>511</v>
      </c>
      <c r="E348" s="38" t="s">
        <v>510</v>
      </c>
      <c r="F348" s="49" t="s">
        <v>510</v>
      </c>
      <c r="G348" s="38" t="s">
        <v>522</v>
      </c>
      <c r="H348" s="38"/>
      <c r="I348" s="39" t="s">
        <v>564</v>
      </c>
    </row>
    <row r="349" spans="1:10">
      <c r="A349" s="15" t="s">
        <v>87</v>
      </c>
      <c r="B349" s="67">
        <v>39722</v>
      </c>
      <c r="D349" s="38" t="s">
        <v>510</v>
      </c>
      <c r="E349" s="38" t="s">
        <v>511</v>
      </c>
      <c r="F349" s="38" t="s">
        <v>510</v>
      </c>
      <c r="G349" s="49" t="s">
        <v>528</v>
      </c>
      <c r="H349" s="35" t="s">
        <v>521</v>
      </c>
      <c r="I349" s="39" t="s">
        <v>530</v>
      </c>
    </row>
    <row r="350" spans="1:10" ht="22.5">
      <c r="A350" s="15" t="s">
        <v>358</v>
      </c>
      <c r="B350" s="67">
        <v>40087</v>
      </c>
      <c r="D350" s="38" t="s">
        <v>510</v>
      </c>
      <c r="E350" s="38" t="s">
        <v>510</v>
      </c>
      <c r="F350" s="49" t="s">
        <v>511</v>
      </c>
      <c r="G350" s="38" t="s">
        <v>566</v>
      </c>
      <c r="H350" s="38"/>
      <c r="I350" s="39" t="s">
        <v>564</v>
      </c>
      <c r="J350" s="45" t="s">
        <v>569</v>
      </c>
    </row>
    <row r="351" spans="1:10">
      <c r="A351" s="15" t="s">
        <v>359</v>
      </c>
      <c r="B351" s="67">
        <v>40817</v>
      </c>
      <c r="D351" s="38" t="s">
        <v>511</v>
      </c>
      <c r="E351" s="38" t="s">
        <v>510</v>
      </c>
      <c r="F351" s="49" t="s">
        <v>510</v>
      </c>
      <c r="G351" s="38" t="s">
        <v>522</v>
      </c>
      <c r="H351" s="38"/>
      <c r="I351" s="39" t="s">
        <v>610</v>
      </c>
      <c r="J351" s="45"/>
    </row>
    <row r="352" spans="1:10">
      <c r="A352" s="15" t="s">
        <v>360</v>
      </c>
      <c r="B352" s="67">
        <v>40087</v>
      </c>
      <c r="D352" s="38" t="s">
        <v>511</v>
      </c>
      <c r="E352" s="38" t="s">
        <v>510</v>
      </c>
      <c r="F352" s="49" t="s">
        <v>510</v>
      </c>
      <c r="G352" s="38" t="s">
        <v>522</v>
      </c>
      <c r="H352" s="38"/>
      <c r="I352" s="39" t="s">
        <v>564</v>
      </c>
    </row>
    <row r="353" spans="1:10">
      <c r="A353" s="15" t="s">
        <v>361</v>
      </c>
      <c r="B353" s="67">
        <v>40087</v>
      </c>
      <c r="D353" s="38" t="s">
        <v>511</v>
      </c>
      <c r="E353" s="38" t="s">
        <v>510</v>
      </c>
      <c r="F353" s="49" t="s">
        <v>510</v>
      </c>
      <c r="G353" s="38" t="s">
        <v>522</v>
      </c>
      <c r="H353" s="38"/>
      <c r="I353" s="39" t="s">
        <v>564</v>
      </c>
    </row>
    <row r="354" spans="1:10">
      <c r="A354" s="15" t="s">
        <v>362</v>
      </c>
      <c r="B354" s="67">
        <v>40087</v>
      </c>
      <c r="D354" s="38" t="s">
        <v>511</v>
      </c>
      <c r="E354" s="38" t="s">
        <v>510</v>
      </c>
      <c r="F354" s="49" t="s">
        <v>510</v>
      </c>
      <c r="G354" s="38" t="s">
        <v>522</v>
      </c>
      <c r="H354" s="38"/>
      <c r="I354" s="39" t="s">
        <v>564</v>
      </c>
    </row>
    <row r="355" spans="1:10">
      <c r="A355" s="15" t="s">
        <v>363</v>
      </c>
      <c r="B355" s="67">
        <v>40087</v>
      </c>
      <c r="D355" s="38" t="s">
        <v>511</v>
      </c>
      <c r="E355" s="38" t="s">
        <v>510</v>
      </c>
      <c r="F355" s="49" t="s">
        <v>510</v>
      </c>
      <c r="G355" s="38" t="s">
        <v>522</v>
      </c>
      <c r="H355" s="38"/>
      <c r="I355" s="39" t="s">
        <v>564</v>
      </c>
    </row>
    <row r="356" spans="1:10">
      <c r="A356" s="15" t="s">
        <v>364</v>
      </c>
      <c r="B356" s="67">
        <v>40817</v>
      </c>
      <c r="D356" s="38" t="s">
        <v>511</v>
      </c>
      <c r="E356" s="38" t="s">
        <v>510</v>
      </c>
      <c r="F356" s="49" t="s">
        <v>510</v>
      </c>
      <c r="G356" s="38" t="s">
        <v>522</v>
      </c>
      <c r="H356" s="38"/>
      <c r="I356" s="39" t="s">
        <v>610</v>
      </c>
      <c r="J356" s="45"/>
    </row>
    <row r="357" spans="1:10">
      <c r="A357" s="15" t="s">
        <v>365</v>
      </c>
      <c r="B357" s="70">
        <v>38261</v>
      </c>
      <c r="C357" s="69"/>
      <c r="D357" s="38" t="s">
        <v>511</v>
      </c>
      <c r="E357" s="38" t="s">
        <v>510</v>
      </c>
      <c r="F357" s="38" t="s">
        <v>510</v>
      </c>
      <c r="G357" s="38" t="s">
        <v>522</v>
      </c>
      <c r="H357" s="38"/>
      <c r="I357" s="45" t="s">
        <v>532</v>
      </c>
    </row>
    <row r="358" spans="1:10">
      <c r="A358" s="15" t="s">
        <v>366</v>
      </c>
      <c r="B358" s="70">
        <v>38261</v>
      </c>
      <c r="C358" s="69"/>
      <c r="D358" s="38" t="s">
        <v>511</v>
      </c>
      <c r="E358" s="38" t="s">
        <v>510</v>
      </c>
      <c r="F358" s="38" t="s">
        <v>510</v>
      </c>
      <c r="G358" s="38" t="s">
        <v>522</v>
      </c>
      <c r="H358" s="38"/>
      <c r="I358" s="45" t="s">
        <v>532</v>
      </c>
    </row>
    <row r="359" spans="1:10">
      <c r="A359" s="15" t="s">
        <v>367</v>
      </c>
      <c r="B359" s="70">
        <v>38261</v>
      </c>
      <c r="C359" s="69"/>
      <c r="D359" s="38" t="s">
        <v>511</v>
      </c>
      <c r="E359" s="38" t="s">
        <v>510</v>
      </c>
      <c r="F359" s="38" t="s">
        <v>510</v>
      </c>
      <c r="G359" s="38" t="s">
        <v>522</v>
      </c>
      <c r="H359" s="38"/>
      <c r="I359" s="45" t="s">
        <v>532</v>
      </c>
    </row>
    <row r="360" spans="1:10">
      <c r="A360" s="11" t="s">
        <v>368</v>
      </c>
      <c r="B360" s="70">
        <v>37895</v>
      </c>
      <c r="C360" s="76"/>
      <c r="D360" s="38" t="s">
        <v>511</v>
      </c>
      <c r="E360" s="38" t="s">
        <v>510</v>
      </c>
      <c r="F360" s="38" t="s">
        <v>510</v>
      </c>
      <c r="G360" s="38" t="s">
        <v>522</v>
      </c>
      <c r="H360" s="38"/>
    </row>
    <row r="361" spans="1:10">
      <c r="A361" s="15" t="s">
        <v>369</v>
      </c>
      <c r="B361" s="70">
        <v>37895</v>
      </c>
      <c r="C361" s="69"/>
      <c r="D361" s="38" t="s">
        <v>511</v>
      </c>
      <c r="E361" s="38" t="s">
        <v>510</v>
      </c>
      <c r="F361" s="38" t="s">
        <v>510</v>
      </c>
      <c r="G361" s="38" t="s">
        <v>522</v>
      </c>
      <c r="H361" s="38"/>
    </row>
    <row r="362" spans="1:10">
      <c r="A362" s="15" t="s">
        <v>370</v>
      </c>
      <c r="B362" s="67">
        <v>40087</v>
      </c>
      <c r="D362" s="38" t="s">
        <v>511</v>
      </c>
      <c r="E362" s="38" t="s">
        <v>510</v>
      </c>
      <c r="F362" s="38" t="s">
        <v>510</v>
      </c>
      <c r="G362" s="38" t="s">
        <v>522</v>
      </c>
      <c r="H362" s="38"/>
      <c r="I362" s="39" t="s">
        <v>564</v>
      </c>
    </row>
    <row r="363" spans="1:10">
      <c r="A363" s="15" t="s">
        <v>371</v>
      </c>
      <c r="B363" s="70">
        <v>37895</v>
      </c>
      <c r="C363" s="69"/>
      <c r="D363" s="38" t="s">
        <v>511</v>
      </c>
      <c r="E363" s="38" t="s">
        <v>510</v>
      </c>
      <c r="F363" s="38" t="s">
        <v>510</v>
      </c>
      <c r="G363" s="38" t="s">
        <v>522</v>
      </c>
      <c r="H363" s="38"/>
    </row>
    <row r="364" spans="1:10">
      <c r="A364" s="15" t="s">
        <v>372</v>
      </c>
      <c r="B364" s="70">
        <v>37895</v>
      </c>
      <c r="C364" s="69"/>
      <c r="D364" s="38" t="s">
        <v>511</v>
      </c>
      <c r="E364" s="38" t="s">
        <v>510</v>
      </c>
      <c r="F364" s="38" t="s">
        <v>510</v>
      </c>
      <c r="G364" s="38" t="s">
        <v>522</v>
      </c>
      <c r="H364" s="38"/>
    </row>
    <row r="365" spans="1:10">
      <c r="A365" s="35" t="s">
        <v>372</v>
      </c>
      <c r="B365" s="70">
        <v>37895</v>
      </c>
      <c r="C365" s="69"/>
      <c r="D365" s="38" t="s">
        <v>511</v>
      </c>
      <c r="E365" s="38" t="s">
        <v>510</v>
      </c>
      <c r="F365" s="38" t="s">
        <v>510</v>
      </c>
      <c r="G365" s="38" t="s">
        <v>522</v>
      </c>
      <c r="H365" s="38"/>
      <c r="I365" s="39" t="s">
        <v>552</v>
      </c>
    </row>
    <row r="366" spans="1:10">
      <c r="A366" s="15" t="s">
        <v>373</v>
      </c>
      <c r="B366" s="70">
        <v>37895</v>
      </c>
      <c r="C366" s="69"/>
      <c r="D366" s="38" t="s">
        <v>511</v>
      </c>
      <c r="E366" s="38" t="s">
        <v>510</v>
      </c>
      <c r="F366" s="38" t="s">
        <v>510</v>
      </c>
      <c r="G366" s="38" t="s">
        <v>522</v>
      </c>
      <c r="H366" s="38"/>
    </row>
    <row r="367" spans="1:10">
      <c r="A367" s="15" t="s">
        <v>374</v>
      </c>
      <c r="B367" s="70">
        <v>37895</v>
      </c>
      <c r="C367" s="69"/>
      <c r="D367" s="38" t="s">
        <v>511</v>
      </c>
      <c r="E367" s="38" t="s">
        <v>510</v>
      </c>
      <c r="F367" s="38" t="s">
        <v>510</v>
      </c>
      <c r="G367" s="38" t="s">
        <v>522</v>
      </c>
      <c r="H367" s="38"/>
    </row>
    <row r="368" spans="1:10">
      <c r="A368" s="15" t="s">
        <v>375</v>
      </c>
      <c r="B368" s="70">
        <v>37895</v>
      </c>
      <c r="C368" s="69"/>
      <c r="D368" s="38" t="s">
        <v>511</v>
      </c>
      <c r="E368" s="38" t="s">
        <v>510</v>
      </c>
      <c r="F368" s="38" t="s">
        <v>510</v>
      </c>
      <c r="G368" s="38" t="s">
        <v>522</v>
      </c>
      <c r="H368" s="38"/>
    </row>
    <row r="369" spans="1:9">
      <c r="A369" s="15" t="s">
        <v>376</v>
      </c>
      <c r="B369" s="70">
        <v>38261</v>
      </c>
      <c r="C369" s="69"/>
      <c r="D369" s="38" t="s">
        <v>511</v>
      </c>
      <c r="E369" s="38" t="s">
        <v>510</v>
      </c>
      <c r="F369" s="38" t="s">
        <v>510</v>
      </c>
      <c r="G369" s="38" t="s">
        <v>522</v>
      </c>
      <c r="H369" s="38"/>
      <c r="I369" s="45" t="s">
        <v>532</v>
      </c>
    </row>
    <row r="370" spans="1:9">
      <c r="A370" s="15" t="s">
        <v>377</v>
      </c>
      <c r="B370" s="70">
        <v>38261</v>
      </c>
      <c r="C370" s="69"/>
      <c r="D370" s="38" t="s">
        <v>511</v>
      </c>
      <c r="E370" s="38" t="s">
        <v>510</v>
      </c>
      <c r="F370" s="38" t="s">
        <v>510</v>
      </c>
      <c r="G370" s="38" t="s">
        <v>522</v>
      </c>
      <c r="H370" s="38"/>
      <c r="I370" s="45" t="s">
        <v>532</v>
      </c>
    </row>
    <row r="371" spans="1:9">
      <c r="A371" s="15" t="s">
        <v>378</v>
      </c>
      <c r="B371" s="70">
        <v>38261</v>
      </c>
      <c r="C371" s="69"/>
      <c r="D371" s="38" t="s">
        <v>511</v>
      </c>
      <c r="E371" s="38" t="s">
        <v>510</v>
      </c>
      <c r="F371" s="38" t="s">
        <v>510</v>
      </c>
      <c r="G371" s="38" t="s">
        <v>522</v>
      </c>
      <c r="H371" s="38"/>
      <c r="I371" s="45" t="s">
        <v>532</v>
      </c>
    </row>
    <row r="372" spans="1:9">
      <c r="A372" s="15" t="s">
        <v>379</v>
      </c>
      <c r="B372" s="70">
        <v>38261</v>
      </c>
      <c r="C372" s="69"/>
      <c r="D372" s="38" t="s">
        <v>511</v>
      </c>
      <c r="E372" s="38" t="s">
        <v>510</v>
      </c>
      <c r="F372" s="38" t="s">
        <v>510</v>
      </c>
      <c r="G372" s="38" t="s">
        <v>522</v>
      </c>
      <c r="H372" s="38"/>
      <c r="I372" s="45" t="s">
        <v>532</v>
      </c>
    </row>
    <row r="373" spans="1:9">
      <c r="A373" s="15" t="s">
        <v>380</v>
      </c>
      <c r="B373" s="70">
        <v>38261</v>
      </c>
      <c r="C373" s="69"/>
      <c r="D373" s="38" t="s">
        <v>511</v>
      </c>
      <c r="E373" s="38" t="s">
        <v>510</v>
      </c>
      <c r="F373" s="38" t="s">
        <v>510</v>
      </c>
      <c r="G373" s="38" t="s">
        <v>522</v>
      </c>
      <c r="H373" s="38"/>
      <c r="I373" s="45" t="s">
        <v>532</v>
      </c>
    </row>
    <row r="374" spans="1:9">
      <c r="A374" s="15" t="s">
        <v>381</v>
      </c>
      <c r="B374" s="70">
        <v>38261</v>
      </c>
      <c r="C374" s="69"/>
      <c r="D374" s="38" t="s">
        <v>511</v>
      </c>
      <c r="E374" s="38" t="s">
        <v>510</v>
      </c>
      <c r="F374" s="38" t="s">
        <v>510</v>
      </c>
      <c r="G374" s="38" t="s">
        <v>522</v>
      </c>
      <c r="H374" s="38"/>
      <c r="I374" s="45" t="s">
        <v>532</v>
      </c>
    </row>
    <row r="375" spans="1:9">
      <c r="A375" s="15" t="s">
        <v>382</v>
      </c>
      <c r="B375" s="70">
        <v>38261</v>
      </c>
      <c r="C375" s="69"/>
      <c r="D375" s="38" t="s">
        <v>511</v>
      </c>
      <c r="E375" s="38" t="s">
        <v>510</v>
      </c>
      <c r="F375" s="38" t="s">
        <v>510</v>
      </c>
      <c r="G375" s="38" t="s">
        <v>522</v>
      </c>
      <c r="H375" s="38"/>
      <c r="I375" s="45" t="s">
        <v>532</v>
      </c>
    </row>
    <row r="376" spans="1:9">
      <c r="A376" s="15" t="s">
        <v>383</v>
      </c>
      <c r="B376" s="70">
        <v>38261</v>
      </c>
      <c r="C376" s="69"/>
      <c r="D376" s="38" t="s">
        <v>511</v>
      </c>
      <c r="E376" s="38" t="s">
        <v>510</v>
      </c>
      <c r="F376" s="38" t="s">
        <v>510</v>
      </c>
      <c r="G376" s="38" t="s">
        <v>522</v>
      </c>
      <c r="H376" s="38"/>
      <c r="I376" s="45" t="s">
        <v>532</v>
      </c>
    </row>
    <row r="377" spans="1:9">
      <c r="A377" s="15" t="s">
        <v>384</v>
      </c>
      <c r="B377" s="70">
        <v>38261</v>
      </c>
      <c r="C377" s="69"/>
      <c r="D377" s="38" t="s">
        <v>511</v>
      </c>
      <c r="E377" s="38" t="s">
        <v>510</v>
      </c>
      <c r="F377" s="38" t="s">
        <v>510</v>
      </c>
      <c r="G377" s="38" t="s">
        <v>522</v>
      </c>
      <c r="H377" s="38"/>
      <c r="I377" s="45" t="s">
        <v>532</v>
      </c>
    </row>
    <row r="378" spans="1:9">
      <c r="A378" s="15" t="s">
        <v>385</v>
      </c>
      <c r="B378" s="70">
        <v>38261</v>
      </c>
      <c r="C378" s="69"/>
      <c r="D378" s="38" t="s">
        <v>511</v>
      </c>
      <c r="E378" s="38" t="s">
        <v>510</v>
      </c>
      <c r="F378" s="38" t="s">
        <v>510</v>
      </c>
      <c r="G378" s="38" t="s">
        <v>522</v>
      </c>
      <c r="H378" s="38"/>
      <c r="I378" s="45" t="s">
        <v>532</v>
      </c>
    </row>
    <row r="379" spans="1:9">
      <c r="A379" s="15" t="s">
        <v>386</v>
      </c>
      <c r="B379" s="70">
        <v>38261</v>
      </c>
      <c r="C379" s="69"/>
      <c r="D379" s="38" t="s">
        <v>511</v>
      </c>
      <c r="E379" s="38" t="s">
        <v>510</v>
      </c>
      <c r="F379" s="38" t="s">
        <v>510</v>
      </c>
      <c r="G379" s="38" t="s">
        <v>522</v>
      </c>
      <c r="H379" s="38"/>
      <c r="I379" s="45" t="s">
        <v>532</v>
      </c>
    </row>
    <row r="380" spans="1:9">
      <c r="A380" s="35" t="s">
        <v>514</v>
      </c>
      <c r="B380" s="70">
        <v>37895</v>
      </c>
      <c r="C380" s="69"/>
      <c r="D380" s="38" t="s">
        <v>511</v>
      </c>
      <c r="E380" s="38" t="s">
        <v>510</v>
      </c>
      <c r="F380" s="38" t="s">
        <v>510</v>
      </c>
      <c r="G380" s="38" t="s">
        <v>522</v>
      </c>
      <c r="H380" s="38"/>
      <c r="I380" s="39" t="s">
        <v>552</v>
      </c>
    </row>
    <row r="381" spans="1:9">
      <c r="A381" s="15" t="s">
        <v>387</v>
      </c>
      <c r="B381" s="70">
        <v>38261</v>
      </c>
      <c r="C381" s="69"/>
      <c r="D381" s="38" t="s">
        <v>511</v>
      </c>
      <c r="E381" s="38" t="s">
        <v>510</v>
      </c>
      <c r="F381" s="38" t="s">
        <v>510</v>
      </c>
      <c r="G381" s="38" t="s">
        <v>522</v>
      </c>
      <c r="H381" s="38"/>
      <c r="I381" s="45" t="s">
        <v>532</v>
      </c>
    </row>
    <row r="382" spans="1:9">
      <c r="A382" s="15" t="s">
        <v>388</v>
      </c>
      <c r="B382" s="70">
        <v>38261</v>
      </c>
      <c r="C382" s="69"/>
      <c r="D382" s="38" t="s">
        <v>511</v>
      </c>
      <c r="E382" s="38" t="s">
        <v>510</v>
      </c>
      <c r="F382" s="38" t="s">
        <v>510</v>
      </c>
      <c r="G382" s="38" t="s">
        <v>522</v>
      </c>
      <c r="H382" s="38"/>
      <c r="I382" s="45" t="s">
        <v>532</v>
      </c>
    </row>
    <row r="383" spans="1:9">
      <c r="A383" s="15" t="s">
        <v>389</v>
      </c>
      <c r="B383" s="70">
        <v>38261</v>
      </c>
      <c r="C383" s="69"/>
      <c r="D383" s="38" t="s">
        <v>511</v>
      </c>
      <c r="E383" s="38" t="s">
        <v>510</v>
      </c>
      <c r="F383" s="38" t="s">
        <v>510</v>
      </c>
      <c r="G383" s="38" t="s">
        <v>522</v>
      </c>
      <c r="H383" s="38"/>
      <c r="I383" s="45" t="s">
        <v>532</v>
      </c>
    </row>
    <row r="384" spans="1:9">
      <c r="A384" s="15" t="s">
        <v>390</v>
      </c>
      <c r="B384" s="70">
        <v>38261</v>
      </c>
      <c r="C384" s="69"/>
      <c r="D384" s="38" t="s">
        <v>511</v>
      </c>
      <c r="E384" s="38" t="s">
        <v>510</v>
      </c>
      <c r="F384" s="38" t="s">
        <v>510</v>
      </c>
      <c r="G384" s="38" t="s">
        <v>522</v>
      </c>
      <c r="H384" s="38"/>
      <c r="I384" s="45" t="s">
        <v>532</v>
      </c>
    </row>
    <row r="385" spans="1:10">
      <c r="A385" s="15" t="s">
        <v>391</v>
      </c>
      <c r="B385" s="70">
        <v>37895</v>
      </c>
      <c r="C385" s="69"/>
      <c r="D385" s="38" t="s">
        <v>511</v>
      </c>
      <c r="E385" s="38" t="s">
        <v>510</v>
      </c>
      <c r="F385" s="38" t="s">
        <v>510</v>
      </c>
      <c r="G385" s="38" t="s">
        <v>522</v>
      </c>
      <c r="H385" s="38"/>
    </row>
    <row r="386" spans="1:10">
      <c r="A386" s="15" t="s">
        <v>392</v>
      </c>
      <c r="B386" s="70">
        <v>37895</v>
      </c>
      <c r="C386" s="69"/>
      <c r="D386" s="38" t="s">
        <v>511</v>
      </c>
      <c r="E386" s="38" t="s">
        <v>510</v>
      </c>
      <c r="F386" s="38" t="s">
        <v>510</v>
      </c>
      <c r="G386" s="38" t="s">
        <v>522</v>
      </c>
      <c r="H386" s="38"/>
    </row>
    <row r="387" spans="1:10">
      <c r="A387" s="35" t="s">
        <v>33</v>
      </c>
      <c r="B387" s="67">
        <v>39356</v>
      </c>
      <c r="D387" s="38" t="s">
        <v>510</v>
      </c>
      <c r="E387" s="38" t="s">
        <v>511</v>
      </c>
      <c r="F387" s="38" t="s">
        <v>510</v>
      </c>
      <c r="G387" s="49" t="s">
        <v>528</v>
      </c>
      <c r="H387" s="62" t="s">
        <v>520</v>
      </c>
      <c r="I387" s="39" t="s">
        <v>529</v>
      </c>
    </row>
    <row r="388" spans="1:10">
      <c r="A388" s="15" t="s">
        <v>393</v>
      </c>
      <c r="B388" s="70">
        <v>37895</v>
      </c>
      <c r="C388" s="69"/>
      <c r="D388" s="38" t="s">
        <v>511</v>
      </c>
      <c r="E388" s="38" t="s">
        <v>510</v>
      </c>
      <c r="F388" s="38" t="s">
        <v>510</v>
      </c>
      <c r="G388" s="38" t="s">
        <v>522</v>
      </c>
      <c r="H388" s="38"/>
    </row>
    <row r="389" spans="1:10">
      <c r="A389" s="15" t="s">
        <v>394</v>
      </c>
      <c r="B389" s="70">
        <v>37895</v>
      </c>
      <c r="C389" s="69"/>
      <c r="D389" s="38" t="s">
        <v>511</v>
      </c>
      <c r="E389" s="38" t="s">
        <v>510</v>
      </c>
      <c r="F389" s="38" t="s">
        <v>510</v>
      </c>
      <c r="G389" s="38" t="s">
        <v>522</v>
      </c>
      <c r="H389" s="38"/>
    </row>
    <row r="390" spans="1:10">
      <c r="A390" s="15" t="s">
        <v>395</v>
      </c>
      <c r="B390" s="70">
        <v>37895</v>
      </c>
      <c r="C390" s="104">
        <v>41182</v>
      </c>
      <c r="D390" s="38" t="s">
        <v>511</v>
      </c>
      <c r="E390" s="38" t="s">
        <v>510</v>
      </c>
      <c r="F390" s="38" t="s">
        <v>510</v>
      </c>
      <c r="G390" s="38" t="s">
        <v>522</v>
      </c>
      <c r="H390" s="38"/>
      <c r="I390" s="94" t="s">
        <v>626</v>
      </c>
    </row>
    <row r="391" spans="1:10">
      <c r="A391" s="95" t="s">
        <v>395</v>
      </c>
      <c r="B391" s="104">
        <v>41183</v>
      </c>
      <c r="C391" s="105"/>
      <c r="D391" s="93" t="s">
        <v>510</v>
      </c>
      <c r="E391" s="93" t="s">
        <v>511</v>
      </c>
      <c r="F391" s="93" t="s">
        <v>510</v>
      </c>
      <c r="G391" s="93" t="s">
        <v>528</v>
      </c>
      <c r="H391" s="93" t="s">
        <v>520</v>
      </c>
      <c r="I391" s="94" t="s">
        <v>627</v>
      </c>
    </row>
    <row r="392" spans="1:10">
      <c r="A392" s="15" t="s">
        <v>396</v>
      </c>
      <c r="B392" s="70">
        <v>37895</v>
      </c>
      <c r="C392" s="104">
        <v>41182</v>
      </c>
      <c r="D392" s="38" t="s">
        <v>511</v>
      </c>
      <c r="E392" s="38" t="s">
        <v>510</v>
      </c>
      <c r="F392" s="38" t="s">
        <v>510</v>
      </c>
      <c r="G392" s="38" t="s">
        <v>522</v>
      </c>
      <c r="H392" s="38"/>
      <c r="I392" s="94" t="s">
        <v>626</v>
      </c>
    </row>
    <row r="393" spans="1:10" s="93" customFormat="1">
      <c r="A393" s="95" t="s">
        <v>396</v>
      </c>
      <c r="B393" s="104">
        <v>41183</v>
      </c>
      <c r="C393" s="105"/>
      <c r="D393" s="93" t="s">
        <v>510</v>
      </c>
      <c r="E393" s="93" t="s">
        <v>511</v>
      </c>
      <c r="F393" s="93" t="s">
        <v>510</v>
      </c>
      <c r="G393" s="93" t="s">
        <v>528</v>
      </c>
      <c r="H393" s="93" t="s">
        <v>520</v>
      </c>
      <c r="I393" s="94" t="s">
        <v>627</v>
      </c>
      <c r="J393" s="94"/>
    </row>
    <row r="394" spans="1:10">
      <c r="A394" s="11" t="s">
        <v>34</v>
      </c>
      <c r="B394" s="67">
        <v>39356</v>
      </c>
      <c r="D394" s="49" t="s">
        <v>510</v>
      </c>
      <c r="E394" s="49" t="s">
        <v>511</v>
      </c>
      <c r="F394" s="49" t="s">
        <v>510</v>
      </c>
      <c r="G394" s="49" t="s">
        <v>528</v>
      </c>
      <c r="H394" s="62" t="s">
        <v>520</v>
      </c>
      <c r="I394" s="39" t="s">
        <v>529</v>
      </c>
    </row>
    <row r="395" spans="1:10">
      <c r="A395" s="15" t="s">
        <v>397</v>
      </c>
      <c r="B395" s="70">
        <v>37895</v>
      </c>
      <c r="C395" s="69"/>
      <c r="D395" s="38" t="s">
        <v>511</v>
      </c>
      <c r="E395" s="38" t="s">
        <v>510</v>
      </c>
      <c r="F395" s="38" t="s">
        <v>510</v>
      </c>
      <c r="G395" s="38" t="s">
        <v>522</v>
      </c>
      <c r="H395" s="38"/>
    </row>
    <row r="396" spans="1:10">
      <c r="A396" s="11" t="s">
        <v>35</v>
      </c>
      <c r="B396" s="67">
        <v>39356</v>
      </c>
      <c r="D396" s="49" t="s">
        <v>510</v>
      </c>
      <c r="E396" s="49" t="s">
        <v>511</v>
      </c>
      <c r="F396" s="49" t="s">
        <v>510</v>
      </c>
      <c r="G396" s="49" t="s">
        <v>528</v>
      </c>
      <c r="H396" s="62" t="s">
        <v>520</v>
      </c>
      <c r="I396" s="39" t="s">
        <v>529</v>
      </c>
    </row>
    <row r="397" spans="1:10">
      <c r="A397" s="11" t="s">
        <v>36</v>
      </c>
      <c r="B397" s="67">
        <v>39356</v>
      </c>
      <c r="D397" s="49" t="s">
        <v>510</v>
      </c>
      <c r="E397" s="49" t="s">
        <v>511</v>
      </c>
      <c r="F397" s="49" t="s">
        <v>510</v>
      </c>
      <c r="G397" s="49" t="s">
        <v>528</v>
      </c>
      <c r="H397" s="62" t="s">
        <v>520</v>
      </c>
      <c r="I397" s="39" t="s">
        <v>529</v>
      </c>
    </row>
    <row r="398" spans="1:10">
      <c r="A398" s="11" t="s">
        <v>398</v>
      </c>
      <c r="B398" s="67">
        <v>38261</v>
      </c>
      <c r="D398" s="38" t="s">
        <v>510</v>
      </c>
      <c r="E398" s="38" t="s">
        <v>510</v>
      </c>
      <c r="F398" s="38" t="s">
        <v>511</v>
      </c>
      <c r="G398" s="38" t="s">
        <v>570</v>
      </c>
      <c r="H398" s="38"/>
      <c r="I398" s="39" t="s">
        <v>523</v>
      </c>
    </row>
    <row r="399" spans="1:10">
      <c r="A399" s="11" t="s">
        <v>399</v>
      </c>
      <c r="B399" s="67">
        <v>38261</v>
      </c>
      <c r="D399" s="38" t="s">
        <v>510</v>
      </c>
      <c r="E399" s="38" t="s">
        <v>510</v>
      </c>
      <c r="F399" s="38" t="s">
        <v>511</v>
      </c>
      <c r="G399" s="38" t="s">
        <v>570</v>
      </c>
      <c r="H399" s="38"/>
      <c r="I399" s="39" t="s">
        <v>523</v>
      </c>
    </row>
    <row r="400" spans="1:10">
      <c r="A400" s="11" t="s">
        <v>400</v>
      </c>
      <c r="B400" s="67">
        <v>38261</v>
      </c>
      <c r="D400" s="38" t="s">
        <v>510</v>
      </c>
      <c r="E400" s="38" t="s">
        <v>510</v>
      </c>
      <c r="F400" s="38" t="s">
        <v>511</v>
      </c>
      <c r="G400" s="38" t="s">
        <v>570</v>
      </c>
      <c r="H400" s="38"/>
      <c r="I400" s="39" t="s">
        <v>523</v>
      </c>
    </row>
    <row r="401" spans="1:10">
      <c r="A401" s="11" t="s">
        <v>401</v>
      </c>
      <c r="B401" s="67">
        <v>38261</v>
      </c>
      <c r="D401" s="38" t="s">
        <v>510</v>
      </c>
      <c r="E401" s="38" t="s">
        <v>510</v>
      </c>
      <c r="F401" s="38" t="s">
        <v>511</v>
      </c>
      <c r="G401" s="38" t="s">
        <v>570</v>
      </c>
      <c r="H401" s="38"/>
      <c r="I401" s="39" t="s">
        <v>523</v>
      </c>
    </row>
    <row r="402" spans="1:10">
      <c r="A402" s="11" t="s">
        <v>402</v>
      </c>
      <c r="B402" s="67">
        <v>38261</v>
      </c>
      <c r="D402" s="38" t="s">
        <v>510</v>
      </c>
      <c r="E402" s="38" t="s">
        <v>510</v>
      </c>
      <c r="F402" s="38" t="s">
        <v>511</v>
      </c>
      <c r="G402" s="38" t="s">
        <v>570</v>
      </c>
      <c r="H402" s="38"/>
      <c r="I402" s="39" t="s">
        <v>523</v>
      </c>
    </row>
    <row r="403" spans="1:10">
      <c r="A403" s="11" t="s">
        <v>403</v>
      </c>
      <c r="B403" s="67">
        <v>38261</v>
      </c>
      <c r="D403" s="38" t="s">
        <v>510</v>
      </c>
      <c r="E403" s="38" t="s">
        <v>510</v>
      </c>
      <c r="F403" s="38" t="s">
        <v>511</v>
      </c>
      <c r="G403" s="38" t="s">
        <v>570</v>
      </c>
      <c r="H403" s="38"/>
      <c r="I403" s="39" t="s">
        <v>523</v>
      </c>
    </row>
    <row r="404" spans="1:10">
      <c r="A404" s="11" t="s">
        <v>404</v>
      </c>
      <c r="B404" s="67">
        <v>38261</v>
      </c>
      <c r="D404" s="38" t="s">
        <v>510</v>
      </c>
      <c r="E404" s="38" t="s">
        <v>510</v>
      </c>
      <c r="F404" s="38" t="s">
        <v>511</v>
      </c>
      <c r="G404" s="38" t="s">
        <v>570</v>
      </c>
      <c r="H404" s="38"/>
      <c r="I404" s="39" t="s">
        <v>523</v>
      </c>
    </row>
    <row r="405" spans="1:10">
      <c r="A405" s="15" t="s">
        <v>405</v>
      </c>
      <c r="B405" s="67">
        <v>40817</v>
      </c>
      <c r="D405" s="38" t="s">
        <v>511</v>
      </c>
      <c r="E405" s="38" t="s">
        <v>510</v>
      </c>
      <c r="F405" s="49" t="s">
        <v>510</v>
      </c>
      <c r="G405" s="38" t="s">
        <v>522</v>
      </c>
      <c r="H405" s="38"/>
      <c r="I405" s="39" t="s">
        <v>610</v>
      </c>
      <c r="J405" s="45"/>
    </row>
    <row r="406" spans="1:10" ht="22.5">
      <c r="A406" s="15" t="s">
        <v>406</v>
      </c>
      <c r="B406" s="67">
        <v>40087</v>
      </c>
      <c r="D406" s="38" t="s">
        <v>510</v>
      </c>
      <c r="E406" s="38" t="s">
        <v>510</v>
      </c>
      <c r="F406" s="49" t="s">
        <v>511</v>
      </c>
      <c r="G406" s="38" t="s">
        <v>566</v>
      </c>
      <c r="H406" s="38"/>
      <c r="I406" s="39" t="s">
        <v>564</v>
      </c>
      <c r="J406" s="45" t="s">
        <v>569</v>
      </c>
    </row>
    <row r="407" spans="1:10">
      <c r="A407" s="15" t="s">
        <v>407</v>
      </c>
      <c r="B407" s="67">
        <v>40087</v>
      </c>
      <c r="D407" s="38" t="s">
        <v>511</v>
      </c>
      <c r="E407" s="38" t="s">
        <v>510</v>
      </c>
      <c r="F407" s="49" t="s">
        <v>510</v>
      </c>
      <c r="G407" s="38" t="s">
        <v>522</v>
      </c>
      <c r="H407" s="38"/>
      <c r="I407" s="39" t="s">
        <v>564</v>
      </c>
    </row>
    <row r="408" spans="1:10">
      <c r="A408" s="15" t="s">
        <v>408</v>
      </c>
      <c r="B408" s="67">
        <v>40087</v>
      </c>
      <c r="D408" s="38" t="s">
        <v>511</v>
      </c>
      <c r="E408" s="38" t="s">
        <v>510</v>
      </c>
      <c r="F408" s="49" t="s">
        <v>510</v>
      </c>
      <c r="G408" s="38" t="s">
        <v>522</v>
      </c>
      <c r="H408" s="38"/>
      <c r="I408" s="39" t="s">
        <v>564</v>
      </c>
    </row>
    <row r="409" spans="1:10">
      <c r="A409" s="35" t="s">
        <v>409</v>
      </c>
      <c r="B409" s="70">
        <v>37895</v>
      </c>
      <c r="C409" s="67"/>
      <c r="D409" s="38" t="s">
        <v>510</v>
      </c>
      <c r="E409" s="38" t="s">
        <v>510</v>
      </c>
      <c r="F409" s="38" t="s">
        <v>511</v>
      </c>
      <c r="G409" s="38" t="s">
        <v>565</v>
      </c>
      <c r="H409" s="38"/>
      <c r="I409" s="39" t="s">
        <v>552</v>
      </c>
    </row>
    <row r="410" spans="1:10">
      <c r="A410" s="15" t="s">
        <v>409</v>
      </c>
      <c r="B410" s="67">
        <v>40087</v>
      </c>
      <c r="D410" s="38" t="s">
        <v>511</v>
      </c>
      <c r="E410" s="38" t="s">
        <v>510</v>
      </c>
      <c r="F410" s="49" t="s">
        <v>510</v>
      </c>
      <c r="G410" s="38" t="s">
        <v>522</v>
      </c>
      <c r="H410" s="38"/>
      <c r="I410" s="39" t="s">
        <v>564</v>
      </c>
    </row>
    <row r="411" spans="1:10" ht="22.5">
      <c r="A411" s="15" t="s">
        <v>410</v>
      </c>
      <c r="B411" s="67">
        <v>40087</v>
      </c>
      <c r="D411" s="38" t="s">
        <v>510</v>
      </c>
      <c r="E411" s="38" t="s">
        <v>510</v>
      </c>
      <c r="F411" s="49" t="s">
        <v>511</v>
      </c>
      <c r="G411" s="38" t="s">
        <v>566</v>
      </c>
      <c r="H411" s="38"/>
      <c r="I411" s="39" t="s">
        <v>564</v>
      </c>
      <c r="J411" s="45" t="s">
        <v>569</v>
      </c>
    </row>
    <row r="412" spans="1:10" ht="22.5">
      <c r="A412" s="15" t="s">
        <v>411</v>
      </c>
      <c r="B412" s="67">
        <v>40087</v>
      </c>
      <c r="D412" s="38" t="s">
        <v>510</v>
      </c>
      <c r="E412" s="38" t="s">
        <v>510</v>
      </c>
      <c r="F412" s="49" t="s">
        <v>511</v>
      </c>
      <c r="G412" s="38" t="s">
        <v>566</v>
      </c>
      <c r="H412" s="38"/>
      <c r="I412" s="39" t="s">
        <v>564</v>
      </c>
      <c r="J412" s="45" t="s">
        <v>569</v>
      </c>
    </row>
    <row r="413" spans="1:10">
      <c r="A413" s="15" t="s">
        <v>412</v>
      </c>
      <c r="B413" s="67">
        <v>40087</v>
      </c>
      <c r="D413" s="38" t="s">
        <v>511</v>
      </c>
      <c r="E413" s="38" t="s">
        <v>510</v>
      </c>
      <c r="F413" s="49" t="s">
        <v>510</v>
      </c>
      <c r="G413" s="38" t="s">
        <v>522</v>
      </c>
      <c r="H413" s="38"/>
      <c r="I413" s="39" t="s">
        <v>564</v>
      </c>
    </row>
    <row r="414" spans="1:10" ht="22.5">
      <c r="A414" s="15" t="s">
        <v>413</v>
      </c>
      <c r="B414" s="67">
        <v>40087</v>
      </c>
      <c r="D414" s="38" t="s">
        <v>510</v>
      </c>
      <c r="E414" s="38" t="s">
        <v>510</v>
      </c>
      <c r="F414" s="49" t="s">
        <v>511</v>
      </c>
      <c r="G414" s="38" t="s">
        <v>566</v>
      </c>
      <c r="H414" s="38"/>
      <c r="I414" s="39" t="s">
        <v>564</v>
      </c>
      <c r="J414" s="45" t="s">
        <v>569</v>
      </c>
    </row>
    <row r="415" spans="1:10" ht="22.5">
      <c r="A415" s="15" t="s">
        <v>414</v>
      </c>
      <c r="B415" s="67">
        <v>40087</v>
      </c>
      <c r="D415" s="38" t="s">
        <v>510</v>
      </c>
      <c r="E415" s="38" t="s">
        <v>510</v>
      </c>
      <c r="F415" s="49" t="s">
        <v>511</v>
      </c>
      <c r="G415" s="38" t="s">
        <v>566</v>
      </c>
      <c r="H415" s="38"/>
      <c r="I415" s="39" t="s">
        <v>564</v>
      </c>
      <c r="J415" s="45" t="s">
        <v>569</v>
      </c>
    </row>
    <row r="416" spans="1:10">
      <c r="A416" s="15" t="s">
        <v>415</v>
      </c>
      <c r="B416" s="70">
        <v>37895</v>
      </c>
      <c r="C416" s="69"/>
      <c r="D416" s="38" t="s">
        <v>511</v>
      </c>
      <c r="E416" s="38" t="s">
        <v>510</v>
      </c>
      <c r="F416" s="38" t="s">
        <v>510</v>
      </c>
      <c r="G416" s="38" t="s">
        <v>522</v>
      </c>
      <c r="H416" s="38"/>
    </row>
    <row r="417" spans="1:9">
      <c r="A417" s="15" t="s">
        <v>416</v>
      </c>
      <c r="B417" s="70">
        <v>37895</v>
      </c>
      <c r="C417" s="69"/>
      <c r="D417" s="38" t="s">
        <v>511</v>
      </c>
      <c r="E417" s="38" t="s">
        <v>510</v>
      </c>
      <c r="F417" s="38" t="s">
        <v>510</v>
      </c>
      <c r="G417" s="38" t="s">
        <v>522</v>
      </c>
      <c r="H417" s="38"/>
    </row>
    <row r="418" spans="1:9">
      <c r="A418" s="15" t="s">
        <v>37</v>
      </c>
      <c r="B418" s="67">
        <v>40087</v>
      </c>
      <c r="D418" s="49" t="s">
        <v>510</v>
      </c>
      <c r="E418" s="49" t="s">
        <v>511</v>
      </c>
      <c r="F418" s="49" t="s">
        <v>510</v>
      </c>
      <c r="G418" s="49" t="s">
        <v>528</v>
      </c>
      <c r="H418" s="62" t="s">
        <v>520</v>
      </c>
      <c r="I418" s="45" t="s">
        <v>564</v>
      </c>
    </row>
    <row r="419" spans="1:9">
      <c r="A419" s="15" t="s">
        <v>417</v>
      </c>
      <c r="B419" s="70">
        <v>37895</v>
      </c>
      <c r="C419" s="69"/>
      <c r="D419" s="38" t="s">
        <v>511</v>
      </c>
      <c r="E419" s="38" t="s">
        <v>510</v>
      </c>
      <c r="F419" s="38" t="s">
        <v>510</v>
      </c>
      <c r="G419" s="38" t="s">
        <v>522</v>
      </c>
      <c r="H419" s="38"/>
    </row>
    <row r="420" spans="1:9">
      <c r="A420" s="15" t="s">
        <v>418</v>
      </c>
      <c r="B420" s="70">
        <v>37895</v>
      </c>
      <c r="C420" s="69"/>
      <c r="D420" s="38" t="s">
        <v>511</v>
      </c>
      <c r="E420" s="38" t="s">
        <v>510</v>
      </c>
      <c r="F420" s="38" t="s">
        <v>510</v>
      </c>
      <c r="G420" s="38" t="s">
        <v>522</v>
      </c>
      <c r="H420" s="38"/>
    </row>
    <row r="421" spans="1:9">
      <c r="A421" s="15" t="s">
        <v>419</v>
      </c>
      <c r="B421" s="70">
        <v>37895</v>
      </c>
      <c r="C421" s="69"/>
      <c r="D421" s="38" t="s">
        <v>511</v>
      </c>
      <c r="E421" s="38" t="s">
        <v>510</v>
      </c>
      <c r="F421" s="38" t="s">
        <v>510</v>
      </c>
      <c r="G421" s="38" t="s">
        <v>522</v>
      </c>
      <c r="H421" s="38"/>
    </row>
    <row r="422" spans="1:9">
      <c r="A422" s="15" t="s">
        <v>420</v>
      </c>
      <c r="B422" s="67">
        <v>40087</v>
      </c>
      <c r="D422" s="38" t="s">
        <v>511</v>
      </c>
      <c r="E422" s="38" t="s">
        <v>510</v>
      </c>
      <c r="F422" s="49" t="s">
        <v>510</v>
      </c>
      <c r="G422" s="38" t="s">
        <v>522</v>
      </c>
      <c r="H422" s="38"/>
      <c r="I422" s="39" t="s">
        <v>564</v>
      </c>
    </row>
    <row r="423" spans="1:9">
      <c r="A423" s="15" t="s">
        <v>421</v>
      </c>
      <c r="B423" s="67">
        <v>40087</v>
      </c>
      <c r="D423" s="38" t="s">
        <v>511</v>
      </c>
      <c r="E423" s="38" t="s">
        <v>510</v>
      </c>
      <c r="F423" s="49" t="s">
        <v>510</v>
      </c>
      <c r="G423" s="38" t="s">
        <v>522</v>
      </c>
      <c r="H423" s="38"/>
      <c r="I423" s="39" t="s">
        <v>564</v>
      </c>
    </row>
    <row r="424" spans="1:9">
      <c r="A424" s="15" t="s">
        <v>422</v>
      </c>
      <c r="B424" s="67">
        <v>40087</v>
      </c>
      <c r="D424" s="38" t="s">
        <v>511</v>
      </c>
      <c r="E424" s="38" t="s">
        <v>510</v>
      </c>
      <c r="F424" s="49" t="s">
        <v>510</v>
      </c>
      <c r="G424" s="38" t="s">
        <v>522</v>
      </c>
      <c r="H424" s="38"/>
      <c r="I424" s="39" t="s">
        <v>564</v>
      </c>
    </row>
    <row r="425" spans="1:9">
      <c r="A425" s="15" t="s">
        <v>423</v>
      </c>
      <c r="B425" s="67">
        <v>40087</v>
      </c>
      <c r="D425" s="38" t="s">
        <v>511</v>
      </c>
      <c r="E425" s="38" t="s">
        <v>510</v>
      </c>
      <c r="F425" s="49" t="s">
        <v>510</v>
      </c>
      <c r="G425" s="38" t="s">
        <v>522</v>
      </c>
      <c r="H425" s="38"/>
      <c r="I425" s="39" t="s">
        <v>564</v>
      </c>
    </row>
    <row r="426" spans="1:9">
      <c r="A426" s="15" t="s">
        <v>424</v>
      </c>
      <c r="B426" s="67">
        <v>40087</v>
      </c>
      <c r="D426" s="38" t="s">
        <v>511</v>
      </c>
      <c r="E426" s="38" t="s">
        <v>510</v>
      </c>
      <c r="F426" s="49" t="s">
        <v>510</v>
      </c>
      <c r="G426" s="38" t="s">
        <v>522</v>
      </c>
      <c r="H426" s="38"/>
      <c r="I426" s="39" t="s">
        <v>564</v>
      </c>
    </row>
    <row r="427" spans="1:9">
      <c r="A427" s="15" t="s">
        <v>425</v>
      </c>
      <c r="B427" s="70">
        <v>37895</v>
      </c>
      <c r="C427" s="69"/>
      <c r="D427" s="38" t="s">
        <v>511</v>
      </c>
      <c r="E427" s="38" t="s">
        <v>510</v>
      </c>
      <c r="F427" s="38" t="s">
        <v>510</v>
      </c>
      <c r="G427" s="38" t="s">
        <v>522</v>
      </c>
      <c r="H427" s="38"/>
    </row>
    <row r="428" spans="1:9">
      <c r="A428" s="15" t="s">
        <v>426</v>
      </c>
      <c r="B428" s="70">
        <v>37895</v>
      </c>
      <c r="C428" s="69"/>
      <c r="D428" s="38" t="s">
        <v>511</v>
      </c>
      <c r="E428" s="38" t="s">
        <v>510</v>
      </c>
      <c r="F428" s="38" t="s">
        <v>510</v>
      </c>
      <c r="G428" s="38" t="s">
        <v>522</v>
      </c>
      <c r="H428" s="38"/>
    </row>
    <row r="429" spans="1:9">
      <c r="A429" s="15" t="s">
        <v>427</v>
      </c>
      <c r="B429" s="70">
        <v>37895</v>
      </c>
      <c r="C429" s="69"/>
      <c r="D429" s="38" t="s">
        <v>511</v>
      </c>
      <c r="E429" s="38" t="s">
        <v>510</v>
      </c>
      <c r="F429" s="38" t="s">
        <v>510</v>
      </c>
      <c r="G429" s="38" t="s">
        <v>522</v>
      </c>
      <c r="H429" s="38"/>
    </row>
    <row r="430" spans="1:9">
      <c r="A430" s="15" t="s">
        <v>428</v>
      </c>
      <c r="B430" s="70">
        <v>37895</v>
      </c>
      <c r="C430" s="69"/>
      <c r="D430" s="38" t="s">
        <v>511</v>
      </c>
      <c r="E430" s="38" t="s">
        <v>510</v>
      </c>
      <c r="F430" s="38" t="s">
        <v>510</v>
      </c>
      <c r="G430" s="38" t="s">
        <v>522</v>
      </c>
      <c r="H430" s="38"/>
    </row>
    <row r="431" spans="1:9">
      <c r="A431" s="15" t="s">
        <v>429</v>
      </c>
      <c r="B431" s="67">
        <v>40087</v>
      </c>
      <c r="D431" s="38" t="s">
        <v>511</v>
      </c>
      <c r="E431" s="38" t="s">
        <v>510</v>
      </c>
      <c r="F431" s="49" t="s">
        <v>510</v>
      </c>
      <c r="G431" s="38" t="s">
        <v>522</v>
      </c>
      <c r="H431" s="38"/>
      <c r="I431" s="39" t="s">
        <v>564</v>
      </c>
    </row>
    <row r="432" spans="1:9">
      <c r="A432" s="15" t="s">
        <v>430</v>
      </c>
      <c r="B432" s="67">
        <v>40087</v>
      </c>
      <c r="D432" s="38" t="s">
        <v>511</v>
      </c>
      <c r="E432" s="38" t="s">
        <v>510</v>
      </c>
      <c r="F432" s="49" t="s">
        <v>510</v>
      </c>
      <c r="G432" s="38" t="s">
        <v>522</v>
      </c>
      <c r="H432" s="38"/>
      <c r="I432" s="39" t="s">
        <v>564</v>
      </c>
    </row>
    <row r="433" spans="1:10">
      <c r="A433" s="15" t="s">
        <v>431</v>
      </c>
      <c r="B433" s="67">
        <v>40087</v>
      </c>
      <c r="D433" s="38" t="s">
        <v>511</v>
      </c>
      <c r="E433" s="38" t="s">
        <v>510</v>
      </c>
      <c r="F433" s="49" t="s">
        <v>510</v>
      </c>
      <c r="G433" s="38" t="s">
        <v>522</v>
      </c>
      <c r="H433" s="38"/>
      <c r="I433" s="39" t="s">
        <v>564</v>
      </c>
    </row>
    <row r="434" spans="1:10">
      <c r="A434" s="15" t="s">
        <v>432</v>
      </c>
      <c r="B434" s="67">
        <v>40087</v>
      </c>
      <c r="D434" s="38" t="s">
        <v>511</v>
      </c>
      <c r="E434" s="38" t="s">
        <v>510</v>
      </c>
      <c r="F434" s="49" t="s">
        <v>510</v>
      </c>
      <c r="G434" s="38" t="s">
        <v>522</v>
      </c>
      <c r="H434" s="38"/>
      <c r="I434" s="39" t="s">
        <v>564</v>
      </c>
    </row>
    <row r="435" spans="1:10">
      <c r="A435" s="15" t="s">
        <v>433</v>
      </c>
      <c r="B435" s="67">
        <v>40817</v>
      </c>
      <c r="D435" s="38" t="s">
        <v>511</v>
      </c>
      <c r="E435" s="38" t="s">
        <v>510</v>
      </c>
      <c r="F435" s="49" t="s">
        <v>510</v>
      </c>
      <c r="G435" s="38" t="s">
        <v>522</v>
      </c>
      <c r="H435" s="38"/>
      <c r="I435" s="39" t="s">
        <v>610</v>
      </c>
      <c r="J435" s="45"/>
    </row>
    <row r="436" spans="1:10">
      <c r="A436" s="15" t="s">
        <v>434</v>
      </c>
      <c r="B436" s="67">
        <v>40087</v>
      </c>
      <c r="C436" s="67"/>
      <c r="D436" s="38" t="s">
        <v>511</v>
      </c>
      <c r="E436" s="38" t="s">
        <v>510</v>
      </c>
      <c r="F436" s="38" t="s">
        <v>510</v>
      </c>
      <c r="G436" s="38" t="s">
        <v>522</v>
      </c>
      <c r="H436" s="38"/>
      <c r="I436" s="39" t="s">
        <v>564</v>
      </c>
    </row>
    <row r="437" spans="1:10">
      <c r="A437" s="15" t="s">
        <v>435</v>
      </c>
      <c r="B437" s="70">
        <v>37895</v>
      </c>
      <c r="C437" s="69"/>
      <c r="D437" s="38" t="s">
        <v>511</v>
      </c>
      <c r="E437" s="38" t="s">
        <v>510</v>
      </c>
      <c r="F437" s="38" t="s">
        <v>510</v>
      </c>
      <c r="G437" s="38" t="s">
        <v>522</v>
      </c>
      <c r="H437" s="38"/>
    </row>
    <row r="438" spans="1:10">
      <c r="A438" s="15" t="s">
        <v>436</v>
      </c>
      <c r="B438" s="67">
        <v>40087</v>
      </c>
      <c r="C438" s="67"/>
      <c r="D438" s="38" t="s">
        <v>511</v>
      </c>
      <c r="E438" s="38" t="s">
        <v>510</v>
      </c>
      <c r="F438" s="38" t="s">
        <v>510</v>
      </c>
      <c r="G438" s="38" t="s">
        <v>522</v>
      </c>
      <c r="H438" s="38"/>
      <c r="I438" s="39" t="s">
        <v>564</v>
      </c>
    </row>
    <row r="439" spans="1:10">
      <c r="A439" s="15" t="s">
        <v>437</v>
      </c>
      <c r="B439" s="70">
        <v>37895</v>
      </c>
      <c r="C439" s="69"/>
      <c r="D439" s="38" t="s">
        <v>511</v>
      </c>
      <c r="E439" s="38" t="s">
        <v>510</v>
      </c>
      <c r="F439" s="38" t="s">
        <v>510</v>
      </c>
      <c r="G439" s="38" t="s">
        <v>522</v>
      </c>
      <c r="H439" s="38"/>
    </row>
    <row r="440" spans="1:10">
      <c r="A440" s="15" t="s">
        <v>438</v>
      </c>
      <c r="B440" s="70">
        <v>37895</v>
      </c>
      <c r="C440" s="69"/>
      <c r="D440" s="38" t="s">
        <v>511</v>
      </c>
      <c r="E440" s="38" t="s">
        <v>510</v>
      </c>
      <c r="F440" s="38" t="s">
        <v>510</v>
      </c>
      <c r="G440" s="38" t="s">
        <v>522</v>
      </c>
      <c r="H440" s="38"/>
    </row>
    <row r="441" spans="1:10">
      <c r="A441" s="35" t="s">
        <v>438</v>
      </c>
      <c r="B441" s="70">
        <v>37895</v>
      </c>
      <c r="C441" s="69"/>
      <c r="D441" s="38" t="s">
        <v>511</v>
      </c>
      <c r="E441" s="38" t="s">
        <v>510</v>
      </c>
      <c r="F441" s="38" t="s">
        <v>510</v>
      </c>
      <c r="G441" s="38" t="s">
        <v>522</v>
      </c>
      <c r="H441" s="38"/>
      <c r="I441" s="39" t="s">
        <v>552</v>
      </c>
    </row>
    <row r="442" spans="1:10">
      <c r="A442" s="15" t="s">
        <v>439</v>
      </c>
      <c r="B442" s="70">
        <v>37895</v>
      </c>
      <c r="C442" s="69"/>
      <c r="D442" s="38" t="s">
        <v>511</v>
      </c>
      <c r="E442" s="38" t="s">
        <v>510</v>
      </c>
      <c r="F442" s="38" t="s">
        <v>510</v>
      </c>
      <c r="G442" s="38" t="s">
        <v>522</v>
      </c>
      <c r="H442" s="38"/>
    </row>
    <row r="443" spans="1:10">
      <c r="A443" s="15" t="s">
        <v>440</v>
      </c>
      <c r="B443" s="70">
        <v>37895</v>
      </c>
      <c r="C443" s="69"/>
      <c r="D443" s="38" t="s">
        <v>511</v>
      </c>
      <c r="E443" s="38" t="s">
        <v>510</v>
      </c>
      <c r="F443" s="38" t="s">
        <v>510</v>
      </c>
      <c r="G443" s="38" t="s">
        <v>522</v>
      </c>
      <c r="H443" s="38"/>
    </row>
    <row r="444" spans="1:10">
      <c r="A444" s="15" t="s">
        <v>441</v>
      </c>
      <c r="B444" s="70">
        <v>37895</v>
      </c>
      <c r="C444" s="69"/>
      <c r="D444" s="38" t="s">
        <v>511</v>
      </c>
      <c r="E444" s="38" t="s">
        <v>510</v>
      </c>
      <c r="F444" s="38" t="s">
        <v>510</v>
      </c>
      <c r="G444" s="38" t="s">
        <v>522</v>
      </c>
      <c r="H444" s="38"/>
    </row>
    <row r="445" spans="1:10">
      <c r="A445" s="15" t="s">
        <v>442</v>
      </c>
      <c r="B445" s="70">
        <v>38261</v>
      </c>
      <c r="C445" s="69"/>
      <c r="D445" s="38" t="s">
        <v>511</v>
      </c>
      <c r="E445" s="38" t="s">
        <v>510</v>
      </c>
      <c r="F445" s="38" t="s">
        <v>510</v>
      </c>
      <c r="G445" s="38" t="s">
        <v>522</v>
      </c>
      <c r="H445" s="38"/>
      <c r="I445" s="45" t="s">
        <v>532</v>
      </c>
    </row>
    <row r="446" spans="1:10">
      <c r="A446" s="15" t="s">
        <v>443</v>
      </c>
      <c r="B446" s="70">
        <v>37895</v>
      </c>
      <c r="C446" s="69"/>
      <c r="D446" s="38" t="s">
        <v>511</v>
      </c>
      <c r="E446" s="38" t="s">
        <v>510</v>
      </c>
      <c r="F446" s="38" t="s">
        <v>510</v>
      </c>
      <c r="G446" s="38" t="s">
        <v>522</v>
      </c>
      <c r="H446" s="38"/>
    </row>
    <row r="447" spans="1:10">
      <c r="A447" s="15" t="s">
        <v>444</v>
      </c>
      <c r="B447" s="70">
        <v>37895</v>
      </c>
      <c r="C447" s="69"/>
      <c r="D447" s="38" t="s">
        <v>511</v>
      </c>
      <c r="E447" s="38" t="s">
        <v>510</v>
      </c>
      <c r="F447" s="38" t="s">
        <v>510</v>
      </c>
      <c r="G447" s="38" t="s">
        <v>522</v>
      </c>
      <c r="H447" s="38"/>
      <c r="I447" s="39" t="s">
        <v>536</v>
      </c>
    </row>
    <row r="448" spans="1:10">
      <c r="A448" s="15" t="s">
        <v>445</v>
      </c>
      <c r="B448" s="70">
        <v>37895</v>
      </c>
      <c r="C448" s="69"/>
      <c r="D448" s="38" t="s">
        <v>511</v>
      </c>
      <c r="E448" s="38" t="s">
        <v>510</v>
      </c>
      <c r="F448" s="38" t="s">
        <v>510</v>
      </c>
      <c r="G448" s="38" t="s">
        <v>522</v>
      </c>
      <c r="H448" s="38"/>
      <c r="I448" s="39" t="s">
        <v>536</v>
      </c>
    </row>
    <row r="449" spans="1:9">
      <c r="A449" s="15" t="s">
        <v>446</v>
      </c>
      <c r="B449" s="70">
        <v>37895</v>
      </c>
      <c r="C449" s="69"/>
      <c r="D449" s="38" t="s">
        <v>511</v>
      </c>
      <c r="E449" s="38" t="s">
        <v>510</v>
      </c>
      <c r="F449" s="38" t="s">
        <v>510</v>
      </c>
      <c r="G449" s="38" t="s">
        <v>522</v>
      </c>
      <c r="H449" s="38"/>
      <c r="I449" s="39" t="s">
        <v>536</v>
      </c>
    </row>
    <row r="450" spans="1:9">
      <c r="A450" s="15" t="s">
        <v>447</v>
      </c>
      <c r="B450" s="70">
        <v>37895</v>
      </c>
      <c r="C450" s="69"/>
      <c r="D450" s="38" t="s">
        <v>511</v>
      </c>
      <c r="E450" s="38" t="s">
        <v>510</v>
      </c>
      <c r="F450" s="38" t="s">
        <v>510</v>
      </c>
      <c r="G450" s="38" t="s">
        <v>522</v>
      </c>
      <c r="H450" s="38"/>
      <c r="I450" s="39" t="s">
        <v>536</v>
      </c>
    </row>
    <row r="451" spans="1:9">
      <c r="A451" s="15" t="s">
        <v>548</v>
      </c>
      <c r="B451" s="70">
        <v>37895</v>
      </c>
      <c r="C451" s="69"/>
      <c r="D451" s="38" t="s">
        <v>511</v>
      </c>
      <c r="E451" s="38" t="s">
        <v>510</v>
      </c>
      <c r="F451" s="38" t="s">
        <v>510</v>
      </c>
      <c r="G451" s="38" t="s">
        <v>522</v>
      </c>
      <c r="H451" s="38"/>
    </row>
    <row r="452" spans="1:9">
      <c r="A452" s="15" t="s">
        <v>448</v>
      </c>
      <c r="B452" s="70">
        <v>37895</v>
      </c>
      <c r="C452" s="69"/>
      <c r="D452" s="38" t="s">
        <v>511</v>
      </c>
      <c r="E452" s="38" t="s">
        <v>510</v>
      </c>
      <c r="F452" s="38" t="s">
        <v>510</v>
      </c>
      <c r="G452" s="38" t="s">
        <v>522</v>
      </c>
      <c r="H452" s="38"/>
    </row>
    <row r="453" spans="1:9">
      <c r="A453" s="35" t="s">
        <v>448</v>
      </c>
      <c r="B453" s="70">
        <v>37895</v>
      </c>
      <c r="C453" s="69"/>
      <c r="D453" s="38" t="s">
        <v>511</v>
      </c>
      <c r="E453" s="38" t="s">
        <v>510</v>
      </c>
      <c r="F453" s="38" t="s">
        <v>510</v>
      </c>
      <c r="G453" s="38" t="s">
        <v>522</v>
      </c>
      <c r="H453" s="38"/>
      <c r="I453" s="39" t="s">
        <v>552</v>
      </c>
    </row>
    <row r="454" spans="1:9">
      <c r="A454" s="15" t="s">
        <v>449</v>
      </c>
      <c r="B454" s="70">
        <v>37895</v>
      </c>
      <c r="C454" s="69"/>
      <c r="D454" s="38" t="s">
        <v>511</v>
      </c>
      <c r="E454" s="38" t="s">
        <v>510</v>
      </c>
      <c r="F454" s="38" t="s">
        <v>510</v>
      </c>
      <c r="G454" s="38" t="s">
        <v>522</v>
      </c>
      <c r="H454" s="38"/>
    </row>
    <row r="455" spans="1:9">
      <c r="A455" s="15" t="s">
        <v>450</v>
      </c>
      <c r="B455" s="70">
        <v>37895</v>
      </c>
      <c r="C455" s="69"/>
      <c r="D455" s="38" t="s">
        <v>511</v>
      </c>
      <c r="E455" s="38" t="s">
        <v>510</v>
      </c>
      <c r="F455" s="38" t="s">
        <v>510</v>
      </c>
      <c r="G455" s="38" t="s">
        <v>522</v>
      </c>
      <c r="H455" s="38"/>
    </row>
    <row r="456" spans="1:9">
      <c r="A456" s="15" t="s">
        <v>451</v>
      </c>
      <c r="B456" s="70">
        <v>37895</v>
      </c>
      <c r="C456" s="69"/>
      <c r="D456" s="38" t="s">
        <v>511</v>
      </c>
      <c r="E456" s="38" t="s">
        <v>510</v>
      </c>
      <c r="F456" s="38" t="s">
        <v>510</v>
      </c>
      <c r="G456" s="38" t="s">
        <v>522</v>
      </c>
      <c r="H456" s="38"/>
    </row>
    <row r="457" spans="1:9">
      <c r="A457" s="15" t="s">
        <v>452</v>
      </c>
      <c r="B457" s="70">
        <v>37895</v>
      </c>
      <c r="C457" s="69"/>
      <c r="D457" s="38" t="s">
        <v>511</v>
      </c>
      <c r="E457" s="38" t="s">
        <v>510</v>
      </c>
      <c r="F457" s="38" t="s">
        <v>510</v>
      </c>
      <c r="G457" s="38" t="s">
        <v>522</v>
      </c>
      <c r="H457" s="38"/>
    </row>
    <row r="458" spans="1:9">
      <c r="A458" s="15" t="s">
        <v>453</v>
      </c>
      <c r="B458" s="70">
        <v>37895</v>
      </c>
      <c r="C458" s="69"/>
      <c r="D458" s="38" t="s">
        <v>511</v>
      </c>
      <c r="E458" s="38" t="s">
        <v>510</v>
      </c>
      <c r="F458" s="38" t="s">
        <v>510</v>
      </c>
      <c r="G458" s="38" t="s">
        <v>522</v>
      </c>
      <c r="H458" s="38"/>
    </row>
    <row r="459" spans="1:9">
      <c r="A459" s="15" t="s">
        <v>38</v>
      </c>
      <c r="B459" s="70">
        <v>39356</v>
      </c>
      <c r="C459" s="69"/>
      <c r="D459" s="38" t="s">
        <v>510</v>
      </c>
      <c r="E459" s="38" t="s">
        <v>511</v>
      </c>
      <c r="F459" s="38" t="s">
        <v>510</v>
      </c>
      <c r="G459" s="49" t="s">
        <v>528</v>
      </c>
      <c r="H459" s="62" t="s">
        <v>520</v>
      </c>
      <c r="I459" s="39" t="s">
        <v>529</v>
      </c>
    </row>
    <row r="460" spans="1:9">
      <c r="A460" s="15" t="s">
        <v>454</v>
      </c>
      <c r="B460" s="70">
        <v>37895</v>
      </c>
      <c r="C460" s="69"/>
      <c r="D460" s="38" t="s">
        <v>511</v>
      </c>
      <c r="E460" s="38" t="s">
        <v>510</v>
      </c>
      <c r="F460" s="38" t="s">
        <v>510</v>
      </c>
      <c r="G460" s="38" t="s">
        <v>522</v>
      </c>
      <c r="H460" s="38"/>
    </row>
    <row r="461" spans="1:9">
      <c r="A461" s="15" t="s">
        <v>39</v>
      </c>
      <c r="B461" s="70">
        <v>39356</v>
      </c>
      <c r="C461" s="69"/>
      <c r="D461" s="38" t="s">
        <v>510</v>
      </c>
      <c r="E461" s="38" t="s">
        <v>511</v>
      </c>
      <c r="F461" s="38" t="s">
        <v>510</v>
      </c>
      <c r="G461" s="49" t="s">
        <v>528</v>
      </c>
      <c r="H461" s="62" t="s">
        <v>520</v>
      </c>
      <c r="I461" s="39" t="s">
        <v>529</v>
      </c>
    </row>
    <row r="462" spans="1:9">
      <c r="A462" s="15" t="s">
        <v>40</v>
      </c>
      <c r="B462" s="70">
        <v>39356</v>
      </c>
      <c r="C462" s="69"/>
      <c r="D462" s="38" t="s">
        <v>510</v>
      </c>
      <c r="E462" s="38" t="s">
        <v>511</v>
      </c>
      <c r="F462" s="38" t="s">
        <v>510</v>
      </c>
      <c r="G462" s="49" t="s">
        <v>528</v>
      </c>
      <c r="H462" s="62" t="s">
        <v>520</v>
      </c>
      <c r="I462" s="39" t="s">
        <v>529</v>
      </c>
    </row>
    <row r="463" spans="1:9">
      <c r="A463" s="11" t="s">
        <v>455</v>
      </c>
      <c r="B463" s="67">
        <v>39356</v>
      </c>
      <c r="D463" s="38" t="s">
        <v>510</v>
      </c>
      <c r="E463" s="38" t="s">
        <v>510</v>
      </c>
      <c r="F463" s="38" t="s">
        <v>511</v>
      </c>
      <c r="G463" s="38" t="s">
        <v>570</v>
      </c>
      <c r="H463" s="38"/>
      <c r="I463" s="39" t="s">
        <v>527</v>
      </c>
    </row>
    <row r="464" spans="1:9">
      <c r="A464" s="11" t="s">
        <v>41</v>
      </c>
      <c r="B464" s="70">
        <v>39356</v>
      </c>
      <c r="C464" s="69"/>
      <c r="D464" s="38" t="s">
        <v>510</v>
      </c>
      <c r="E464" s="38" t="s">
        <v>511</v>
      </c>
      <c r="F464" s="38" t="s">
        <v>510</v>
      </c>
      <c r="G464" s="49" t="s">
        <v>528</v>
      </c>
      <c r="H464" s="62" t="s">
        <v>520</v>
      </c>
      <c r="I464" s="39" t="s">
        <v>529</v>
      </c>
    </row>
    <row r="465" spans="1:9">
      <c r="A465" s="15" t="s">
        <v>456</v>
      </c>
      <c r="B465" s="70">
        <v>37895</v>
      </c>
      <c r="C465" s="69"/>
      <c r="D465" s="38" t="s">
        <v>511</v>
      </c>
      <c r="E465" s="38" t="s">
        <v>510</v>
      </c>
      <c r="F465" s="38" t="s">
        <v>510</v>
      </c>
      <c r="G465" s="38" t="s">
        <v>522</v>
      </c>
      <c r="H465" s="38"/>
    </row>
    <row r="466" spans="1:9">
      <c r="A466" s="11" t="s">
        <v>42</v>
      </c>
      <c r="B466" s="70">
        <v>39356</v>
      </c>
      <c r="C466" s="76"/>
      <c r="D466" s="49" t="s">
        <v>510</v>
      </c>
      <c r="E466" s="38" t="s">
        <v>511</v>
      </c>
      <c r="F466" s="38" t="s">
        <v>510</v>
      </c>
      <c r="G466" s="49" t="s">
        <v>528</v>
      </c>
      <c r="H466" s="62" t="s">
        <v>520</v>
      </c>
      <c r="I466" s="39" t="s">
        <v>529</v>
      </c>
    </row>
    <row r="467" spans="1:9">
      <c r="A467" s="15" t="s">
        <v>457</v>
      </c>
      <c r="B467" s="70">
        <v>37895</v>
      </c>
      <c r="C467" s="69"/>
      <c r="D467" s="38" t="s">
        <v>511</v>
      </c>
      <c r="E467" s="38" t="s">
        <v>510</v>
      </c>
      <c r="F467" s="38" t="s">
        <v>510</v>
      </c>
      <c r="G467" s="38" t="s">
        <v>522</v>
      </c>
      <c r="H467" s="38"/>
    </row>
    <row r="468" spans="1:9">
      <c r="A468" s="15" t="s">
        <v>458</v>
      </c>
      <c r="B468" s="70">
        <v>37895</v>
      </c>
      <c r="C468" s="69"/>
      <c r="D468" s="38" t="s">
        <v>511</v>
      </c>
      <c r="E468" s="38" t="s">
        <v>510</v>
      </c>
      <c r="F468" s="38" t="s">
        <v>510</v>
      </c>
      <c r="G468" s="38" t="s">
        <v>522</v>
      </c>
      <c r="H468" s="38"/>
    </row>
    <row r="469" spans="1:9">
      <c r="A469" s="35" t="s">
        <v>458</v>
      </c>
      <c r="B469" s="70">
        <v>37895</v>
      </c>
      <c r="C469" s="69"/>
      <c r="D469" s="38" t="s">
        <v>511</v>
      </c>
      <c r="E469" s="38" t="s">
        <v>510</v>
      </c>
      <c r="F469" s="38" t="s">
        <v>510</v>
      </c>
      <c r="G469" s="38" t="s">
        <v>522</v>
      </c>
      <c r="H469" s="38"/>
      <c r="I469" s="39" t="s">
        <v>552</v>
      </c>
    </row>
    <row r="470" spans="1:9">
      <c r="A470" s="15" t="s">
        <v>459</v>
      </c>
      <c r="B470" s="70">
        <v>37895</v>
      </c>
      <c r="C470" s="69"/>
      <c r="D470" s="38" t="s">
        <v>511</v>
      </c>
      <c r="E470" s="38" t="s">
        <v>510</v>
      </c>
      <c r="F470" s="38" t="s">
        <v>510</v>
      </c>
      <c r="G470" s="38" t="s">
        <v>522</v>
      </c>
      <c r="H470" s="38"/>
    </row>
    <row r="471" spans="1:9">
      <c r="A471" s="15" t="s">
        <v>43</v>
      </c>
      <c r="B471" s="70">
        <v>39356</v>
      </c>
      <c r="C471" s="69"/>
      <c r="D471" s="38" t="s">
        <v>510</v>
      </c>
      <c r="E471" s="38" t="s">
        <v>511</v>
      </c>
      <c r="F471" s="38" t="s">
        <v>510</v>
      </c>
      <c r="G471" s="49" t="s">
        <v>528</v>
      </c>
      <c r="H471" s="62" t="s">
        <v>520</v>
      </c>
      <c r="I471" s="39" t="s">
        <v>529</v>
      </c>
    </row>
    <row r="472" spans="1:9">
      <c r="A472" s="15" t="s">
        <v>44</v>
      </c>
      <c r="B472" s="70">
        <v>39356</v>
      </c>
      <c r="C472" s="69"/>
      <c r="D472" s="38" t="s">
        <v>510</v>
      </c>
      <c r="E472" s="38" t="s">
        <v>511</v>
      </c>
      <c r="F472" s="38" t="s">
        <v>510</v>
      </c>
      <c r="G472" s="49" t="s">
        <v>528</v>
      </c>
      <c r="H472" s="62" t="s">
        <v>520</v>
      </c>
      <c r="I472" s="39" t="s">
        <v>529</v>
      </c>
    </row>
    <row r="473" spans="1:9">
      <c r="A473" s="15" t="s">
        <v>460</v>
      </c>
      <c r="B473" s="70">
        <v>38261</v>
      </c>
      <c r="C473" s="69"/>
      <c r="D473" s="38" t="s">
        <v>511</v>
      </c>
      <c r="E473" s="38" t="s">
        <v>510</v>
      </c>
      <c r="F473" s="38" t="s">
        <v>510</v>
      </c>
      <c r="G473" s="38" t="s">
        <v>522</v>
      </c>
      <c r="H473" s="38"/>
      <c r="I473" s="39" t="s">
        <v>532</v>
      </c>
    </row>
    <row r="474" spans="1:9">
      <c r="A474" s="15" t="s">
        <v>461</v>
      </c>
      <c r="B474" s="70">
        <v>37895</v>
      </c>
      <c r="C474" s="69"/>
      <c r="D474" s="38" t="s">
        <v>511</v>
      </c>
      <c r="E474" s="38" t="s">
        <v>510</v>
      </c>
      <c r="F474" s="38" t="s">
        <v>510</v>
      </c>
      <c r="G474" s="38" t="s">
        <v>522</v>
      </c>
      <c r="H474" s="38"/>
    </row>
    <row r="475" spans="1:9">
      <c r="A475" s="15" t="s">
        <v>462</v>
      </c>
      <c r="B475" s="70">
        <v>37895</v>
      </c>
      <c r="C475" s="69"/>
      <c r="D475" s="38" t="s">
        <v>511</v>
      </c>
      <c r="E475" s="38" t="s">
        <v>510</v>
      </c>
      <c r="F475" s="38" t="s">
        <v>510</v>
      </c>
      <c r="G475" s="38" t="s">
        <v>522</v>
      </c>
      <c r="H475" s="38"/>
    </row>
    <row r="476" spans="1:9">
      <c r="A476" s="15" t="s">
        <v>45</v>
      </c>
      <c r="B476" s="70">
        <v>39356</v>
      </c>
      <c r="C476" s="69"/>
      <c r="D476" s="38" t="s">
        <v>510</v>
      </c>
      <c r="E476" s="38" t="s">
        <v>511</v>
      </c>
      <c r="F476" s="38" t="s">
        <v>510</v>
      </c>
      <c r="G476" s="49" t="s">
        <v>528</v>
      </c>
      <c r="H476" s="62" t="s">
        <v>520</v>
      </c>
      <c r="I476" s="39" t="s">
        <v>529</v>
      </c>
    </row>
    <row r="477" spans="1:9">
      <c r="A477" s="15" t="s">
        <v>463</v>
      </c>
      <c r="B477" s="70">
        <v>37895</v>
      </c>
      <c r="C477" s="69"/>
      <c r="D477" s="38" t="s">
        <v>511</v>
      </c>
      <c r="E477" s="38" t="s">
        <v>510</v>
      </c>
      <c r="F477" s="38" t="s">
        <v>510</v>
      </c>
      <c r="G477" s="38" t="s">
        <v>522</v>
      </c>
      <c r="H477" s="38"/>
    </row>
    <row r="478" spans="1:9">
      <c r="A478" s="15" t="s">
        <v>464</v>
      </c>
      <c r="B478" s="70">
        <v>37895</v>
      </c>
      <c r="C478" s="69"/>
      <c r="D478" s="38" t="s">
        <v>511</v>
      </c>
      <c r="E478" s="38" t="s">
        <v>510</v>
      </c>
      <c r="F478" s="38" t="s">
        <v>510</v>
      </c>
      <c r="G478" s="38" t="s">
        <v>522</v>
      </c>
      <c r="H478" s="38"/>
    </row>
    <row r="479" spans="1:9">
      <c r="A479" s="15" t="s">
        <v>465</v>
      </c>
      <c r="B479" s="67">
        <v>37895</v>
      </c>
      <c r="C479" s="96">
        <v>41182</v>
      </c>
      <c r="D479" s="38" t="s">
        <v>510</v>
      </c>
      <c r="E479" s="38" t="s">
        <v>510</v>
      </c>
      <c r="F479" s="38" t="s">
        <v>511</v>
      </c>
      <c r="G479" s="38" t="s">
        <v>570</v>
      </c>
      <c r="H479" s="38"/>
      <c r="I479" s="94" t="s">
        <v>626</v>
      </c>
    </row>
    <row r="480" spans="1:9">
      <c r="A480" s="15" t="s">
        <v>466</v>
      </c>
      <c r="B480" s="67">
        <v>37895</v>
      </c>
      <c r="C480" s="96">
        <v>41182</v>
      </c>
      <c r="D480" s="38" t="s">
        <v>510</v>
      </c>
      <c r="E480" s="38" t="s">
        <v>510</v>
      </c>
      <c r="F480" s="38" t="s">
        <v>511</v>
      </c>
      <c r="G480" s="38" t="s">
        <v>570</v>
      </c>
      <c r="H480" s="38"/>
      <c r="I480" s="94" t="s">
        <v>626</v>
      </c>
    </row>
    <row r="481" spans="1:10">
      <c r="A481" s="15" t="s">
        <v>467</v>
      </c>
      <c r="B481" s="67">
        <v>37895</v>
      </c>
      <c r="C481" s="96">
        <v>41182</v>
      </c>
      <c r="D481" s="38" t="s">
        <v>510</v>
      </c>
      <c r="E481" s="38" t="s">
        <v>510</v>
      </c>
      <c r="F481" s="38" t="s">
        <v>511</v>
      </c>
      <c r="G481" s="38" t="s">
        <v>570</v>
      </c>
      <c r="H481" s="38"/>
      <c r="I481" s="94" t="s">
        <v>626</v>
      </c>
    </row>
    <row r="482" spans="1:10">
      <c r="A482" s="15" t="s">
        <v>468</v>
      </c>
      <c r="B482" s="67">
        <v>37895</v>
      </c>
      <c r="C482" s="96">
        <v>41182</v>
      </c>
      <c r="D482" s="38" t="s">
        <v>510</v>
      </c>
      <c r="E482" s="38" t="s">
        <v>510</v>
      </c>
      <c r="F482" s="38" t="s">
        <v>511</v>
      </c>
      <c r="G482" s="38" t="s">
        <v>570</v>
      </c>
      <c r="H482" s="38"/>
      <c r="I482" s="94" t="s">
        <v>626</v>
      </c>
    </row>
    <row r="483" spans="1:10">
      <c r="A483" s="15" t="s">
        <v>469</v>
      </c>
      <c r="B483" s="67">
        <v>37895</v>
      </c>
      <c r="C483" s="96">
        <v>41182</v>
      </c>
      <c r="D483" s="38" t="s">
        <v>510</v>
      </c>
      <c r="E483" s="38" t="s">
        <v>510</v>
      </c>
      <c r="F483" s="38" t="s">
        <v>511</v>
      </c>
      <c r="G483" s="38" t="s">
        <v>570</v>
      </c>
      <c r="H483" s="38"/>
      <c r="I483" s="94" t="s">
        <v>626</v>
      </c>
    </row>
    <row r="484" spans="1:10">
      <c r="A484" s="35" t="s">
        <v>469</v>
      </c>
      <c r="B484" s="70">
        <v>37895</v>
      </c>
      <c r="C484" s="96"/>
      <c r="D484" s="38" t="s">
        <v>510</v>
      </c>
      <c r="E484" s="38" t="s">
        <v>510</v>
      </c>
      <c r="F484" s="38" t="s">
        <v>511</v>
      </c>
      <c r="G484" s="38" t="s">
        <v>565</v>
      </c>
      <c r="H484" s="38"/>
      <c r="I484" s="39" t="s">
        <v>552</v>
      </c>
      <c r="J484" s="94"/>
    </row>
    <row r="485" spans="1:10">
      <c r="A485" s="15" t="s">
        <v>470</v>
      </c>
      <c r="B485" s="67">
        <v>37895</v>
      </c>
      <c r="C485" s="96">
        <v>41182</v>
      </c>
      <c r="D485" s="38" t="s">
        <v>510</v>
      </c>
      <c r="E485" s="38" t="s">
        <v>510</v>
      </c>
      <c r="F485" s="38" t="s">
        <v>511</v>
      </c>
      <c r="G485" s="38" t="s">
        <v>570</v>
      </c>
      <c r="H485" s="38"/>
      <c r="I485" s="94" t="s">
        <v>626</v>
      </c>
    </row>
    <row r="486" spans="1:10">
      <c r="A486" s="15" t="s">
        <v>471</v>
      </c>
      <c r="B486" s="67">
        <v>37895</v>
      </c>
      <c r="C486" s="96">
        <v>41182</v>
      </c>
      <c r="D486" s="38" t="s">
        <v>510</v>
      </c>
      <c r="E486" s="38" t="s">
        <v>510</v>
      </c>
      <c r="F486" s="38" t="s">
        <v>511</v>
      </c>
      <c r="G486" s="38" t="s">
        <v>570</v>
      </c>
      <c r="H486" s="38"/>
      <c r="I486" s="94" t="s">
        <v>626</v>
      </c>
    </row>
    <row r="487" spans="1:10">
      <c r="A487" s="15" t="s">
        <v>472</v>
      </c>
      <c r="B487" s="67">
        <v>37895</v>
      </c>
      <c r="C487" s="96">
        <v>41182</v>
      </c>
      <c r="D487" s="38" t="s">
        <v>510</v>
      </c>
      <c r="E487" s="38" t="s">
        <v>510</v>
      </c>
      <c r="F487" s="38" t="s">
        <v>511</v>
      </c>
      <c r="G487" s="38" t="s">
        <v>570</v>
      </c>
      <c r="H487" s="38"/>
      <c r="I487" s="94" t="s">
        <v>626</v>
      </c>
    </row>
    <row r="488" spans="1:10">
      <c r="A488" s="15" t="s">
        <v>473</v>
      </c>
      <c r="B488" s="67">
        <v>37895</v>
      </c>
      <c r="C488" s="96">
        <v>41182</v>
      </c>
      <c r="D488" s="38" t="s">
        <v>510</v>
      </c>
      <c r="E488" s="38" t="s">
        <v>510</v>
      </c>
      <c r="F488" s="38" t="s">
        <v>511</v>
      </c>
      <c r="G488" s="38" t="s">
        <v>570</v>
      </c>
      <c r="H488" s="38"/>
      <c r="I488" s="94" t="s">
        <v>626</v>
      </c>
    </row>
    <row r="489" spans="1:10">
      <c r="A489" s="15" t="s">
        <v>474</v>
      </c>
      <c r="B489" s="67">
        <v>37895</v>
      </c>
      <c r="C489" s="96">
        <v>41182</v>
      </c>
      <c r="D489" s="38" t="s">
        <v>510</v>
      </c>
      <c r="E489" s="38" t="s">
        <v>510</v>
      </c>
      <c r="F489" s="38" t="s">
        <v>511</v>
      </c>
      <c r="G489" s="38" t="s">
        <v>570</v>
      </c>
      <c r="H489" s="38"/>
      <c r="I489" s="94" t="s">
        <v>626</v>
      </c>
    </row>
    <row r="490" spans="1:10">
      <c r="A490" s="95" t="s">
        <v>465</v>
      </c>
      <c r="B490" s="96">
        <v>41183</v>
      </c>
      <c r="C490" s="97"/>
      <c r="D490" s="93" t="s">
        <v>511</v>
      </c>
      <c r="E490" s="93" t="s">
        <v>510</v>
      </c>
      <c r="F490" s="93" t="s">
        <v>510</v>
      </c>
      <c r="G490" s="93" t="s">
        <v>505</v>
      </c>
      <c r="H490" s="38"/>
      <c r="I490" s="94" t="s">
        <v>629</v>
      </c>
      <c r="J490" s="94"/>
    </row>
    <row r="491" spans="1:10">
      <c r="A491" s="95" t="s">
        <v>466</v>
      </c>
      <c r="B491" s="96">
        <v>41183</v>
      </c>
      <c r="C491" s="97"/>
      <c r="D491" s="93" t="s">
        <v>511</v>
      </c>
      <c r="E491" s="93" t="s">
        <v>510</v>
      </c>
      <c r="F491" s="93" t="s">
        <v>510</v>
      </c>
      <c r="G491" s="93" t="s">
        <v>505</v>
      </c>
      <c r="H491" s="38"/>
      <c r="I491" s="94" t="s">
        <v>629</v>
      </c>
      <c r="J491" s="94"/>
    </row>
    <row r="492" spans="1:10">
      <c r="A492" s="95" t="s">
        <v>467</v>
      </c>
      <c r="B492" s="96">
        <v>41183</v>
      </c>
      <c r="C492" s="97"/>
      <c r="D492" s="93" t="s">
        <v>511</v>
      </c>
      <c r="E492" s="93" t="s">
        <v>510</v>
      </c>
      <c r="F492" s="93" t="s">
        <v>510</v>
      </c>
      <c r="G492" s="93" t="s">
        <v>505</v>
      </c>
      <c r="H492" s="38"/>
      <c r="I492" s="94" t="s">
        <v>629</v>
      </c>
      <c r="J492" s="94"/>
    </row>
    <row r="493" spans="1:10">
      <c r="A493" s="95" t="s">
        <v>468</v>
      </c>
      <c r="B493" s="96">
        <v>41183</v>
      </c>
      <c r="C493" s="97"/>
      <c r="D493" s="93" t="s">
        <v>511</v>
      </c>
      <c r="E493" s="93" t="s">
        <v>510</v>
      </c>
      <c r="F493" s="93" t="s">
        <v>510</v>
      </c>
      <c r="G493" s="93" t="s">
        <v>505</v>
      </c>
      <c r="H493" s="38"/>
      <c r="I493" s="94" t="s">
        <v>629</v>
      </c>
      <c r="J493" s="94"/>
    </row>
    <row r="494" spans="1:10">
      <c r="A494" s="95" t="s">
        <v>469</v>
      </c>
      <c r="B494" s="96">
        <v>41183</v>
      </c>
      <c r="C494" s="97"/>
      <c r="D494" s="93" t="s">
        <v>511</v>
      </c>
      <c r="E494" s="93" t="s">
        <v>510</v>
      </c>
      <c r="F494" s="93" t="s">
        <v>510</v>
      </c>
      <c r="G494" s="93" t="s">
        <v>505</v>
      </c>
      <c r="H494" s="38"/>
      <c r="I494" s="94" t="s">
        <v>629</v>
      </c>
      <c r="J494" s="94"/>
    </row>
    <row r="495" spans="1:10">
      <c r="A495" s="95" t="s">
        <v>470</v>
      </c>
      <c r="B495" s="96">
        <v>41183</v>
      </c>
      <c r="C495" s="97"/>
      <c r="D495" s="93" t="s">
        <v>511</v>
      </c>
      <c r="E495" s="93" t="s">
        <v>510</v>
      </c>
      <c r="F495" s="93" t="s">
        <v>510</v>
      </c>
      <c r="G495" s="93" t="s">
        <v>505</v>
      </c>
      <c r="H495" s="38"/>
      <c r="I495" s="94" t="s">
        <v>629</v>
      </c>
      <c r="J495" s="94"/>
    </row>
    <row r="496" spans="1:10">
      <c r="A496" s="95" t="s">
        <v>471</v>
      </c>
      <c r="B496" s="96">
        <v>41183</v>
      </c>
      <c r="C496" s="97"/>
      <c r="D496" s="93" t="s">
        <v>511</v>
      </c>
      <c r="E496" s="93" t="s">
        <v>510</v>
      </c>
      <c r="F496" s="93" t="s">
        <v>510</v>
      </c>
      <c r="G496" s="93" t="s">
        <v>505</v>
      </c>
      <c r="H496" s="38"/>
      <c r="I496" s="94" t="s">
        <v>629</v>
      </c>
      <c r="J496" s="94"/>
    </row>
    <row r="497" spans="1:10">
      <c r="A497" s="95" t="s">
        <v>472</v>
      </c>
      <c r="B497" s="96">
        <v>41183</v>
      </c>
      <c r="C497" s="97"/>
      <c r="D497" s="93" t="s">
        <v>511</v>
      </c>
      <c r="E497" s="93" t="s">
        <v>510</v>
      </c>
      <c r="F497" s="93" t="s">
        <v>510</v>
      </c>
      <c r="G497" s="93" t="s">
        <v>505</v>
      </c>
      <c r="H497" s="38"/>
      <c r="I497" s="94" t="s">
        <v>629</v>
      </c>
      <c r="J497" s="94"/>
    </row>
    <row r="498" spans="1:10">
      <c r="A498" s="95" t="s">
        <v>473</v>
      </c>
      <c r="B498" s="96">
        <v>41183</v>
      </c>
      <c r="C498" s="97"/>
      <c r="D498" s="93" t="s">
        <v>511</v>
      </c>
      <c r="E498" s="93" t="s">
        <v>510</v>
      </c>
      <c r="F498" s="93" t="s">
        <v>510</v>
      </c>
      <c r="G498" s="93" t="s">
        <v>505</v>
      </c>
      <c r="H498" s="38"/>
      <c r="I498" s="94" t="s">
        <v>629</v>
      </c>
      <c r="J498" s="94"/>
    </row>
    <row r="499" spans="1:10">
      <c r="A499" s="95" t="s">
        <v>474</v>
      </c>
      <c r="B499" s="96">
        <v>41183</v>
      </c>
      <c r="C499" s="97"/>
      <c r="D499" s="93" t="s">
        <v>511</v>
      </c>
      <c r="E499" s="93" t="s">
        <v>510</v>
      </c>
      <c r="F499" s="93" t="s">
        <v>510</v>
      </c>
      <c r="G499" s="93" t="s">
        <v>505</v>
      </c>
      <c r="H499" s="38"/>
      <c r="I499" s="94" t="s">
        <v>629</v>
      </c>
      <c r="J499" s="94"/>
    </row>
    <row r="500" spans="1:10">
      <c r="A500" s="15" t="s">
        <v>475</v>
      </c>
      <c r="B500" s="70">
        <v>38626</v>
      </c>
      <c r="C500" s="69"/>
      <c r="D500" s="38" t="s">
        <v>511</v>
      </c>
      <c r="E500" s="38" t="s">
        <v>510</v>
      </c>
      <c r="F500" s="38" t="s">
        <v>510</v>
      </c>
      <c r="G500" s="38" t="s">
        <v>522</v>
      </c>
      <c r="H500" s="38"/>
      <c r="I500" s="39" t="s">
        <v>534</v>
      </c>
    </row>
    <row r="501" spans="1:10">
      <c r="A501" s="15" t="s">
        <v>476</v>
      </c>
      <c r="B501" s="70">
        <v>38626</v>
      </c>
      <c r="C501" s="69"/>
      <c r="D501" s="38" t="s">
        <v>511</v>
      </c>
      <c r="E501" s="38" t="s">
        <v>510</v>
      </c>
      <c r="F501" s="38" t="s">
        <v>510</v>
      </c>
      <c r="G501" s="38" t="s">
        <v>522</v>
      </c>
      <c r="H501" s="38"/>
      <c r="I501" s="39" t="s">
        <v>534</v>
      </c>
    </row>
    <row r="502" spans="1:10">
      <c r="A502" s="15" t="s">
        <v>477</v>
      </c>
      <c r="B502" s="70">
        <v>38626</v>
      </c>
      <c r="C502" s="69"/>
      <c r="D502" s="38" t="s">
        <v>511</v>
      </c>
      <c r="E502" s="38" t="s">
        <v>510</v>
      </c>
      <c r="F502" s="38" t="s">
        <v>510</v>
      </c>
      <c r="G502" s="38" t="s">
        <v>522</v>
      </c>
      <c r="H502" s="38"/>
      <c r="I502" s="39" t="s">
        <v>534</v>
      </c>
    </row>
    <row r="503" spans="1:10">
      <c r="A503" s="15" t="s">
        <v>478</v>
      </c>
      <c r="B503" s="70">
        <v>38626</v>
      </c>
      <c r="C503" s="69"/>
      <c r="D503" s="38" t="s">
        <v>511</v>
      </c>
      <c r="E503" s="38" t="s">
        <v>510</v>
      </c>
      <c r="F503" s="38" t="s">
        <v>510</v>
      </c>
      <c r="G503" s="38" t="s">
        <v>522</v>
      </c>
      <c r="H503" s="38"/>
      <c r="I503" s="39" t="s">
        <v>534</v>
      </c>
    </row>
    <row r="504" spans="1:10">
      <c r="A504" s="15" t="s">
        <v>479</v>
      </c>
      <c r="B504" s="70">
        <v>38626</v>
      </c>
      <c r="C504" s="69"/>
      <c r="D504" s="38" t="s">
        <v>511</v>
      </c>
      <c r="E504" s="38" t="s">
        <v>510</v>
      </c>
      <c r="F504" s="38" t="s">
        <v>510</v>
      </c>
      <c r="G504" s="38" t="s">
        <v>522</v>
      </c>
      <c r="H504" s="38"/>
      <c r="I504" s="39" t="s">
        <v>534</v>
      </c>
    </row>
    <row r="505" spans="1:10">
      <c r="A505" s="15" t="s">
        <v>480</v>
      </c>
      <c r="B505" s="70">
        <v>38626</v>
      </c>
      <c r="C505" s="69"/>
      <c r="D505" s="38" t="s">
        <v>511</v>
      </c>
      <c r="E505" s="38" t="s">
        <v>510</v>
      </c>
      <c r="F505" s="38" t="s">
        <v>510</v>
      </c>
      <c r="G505" s="38" t="s">
        <v>522</v>
      </c>
      <c r="H505" s="38"/>
      <c r="I505" s="39" t="s">
        <v>534</v>
      </c>
    </row>
    <row r="506" spans="1:10">
      <c r="A506" s="15" t="s">
        <v>481</v>
      </c>
      <c r="B506" s="70">
        <v>38626</v>
      </c>
      <c r="C506" s="69"/>
      <c r="D506" s="38" t="s">
        <v>511</v>
      </c>
      <c r="E506" s="38" t="s">
        <v>510</v>
      </c>
      <c r="F506" s="38" t="s">
        <v>510</v>
      </c>
      <c r="G506" s="38" t="s">
        <v>522</v>
      </c>
      <c r="H506" s="38"/>
      <c r="I506" s="39" t="s">
        <v>534</v>
      </c>
    </row>
    <row r="507" spans="1:10">
      <c r="A507" s="15" t="s">
        <v>482</v>
      </c>
      <c r="B507" s="70">
        <v>38626</v>
      </c>
      <c r="C507" s="69"/>
      <c r="D507" s="38" t="s">
        <v>511</v>
      </c>
      <c r="E507" s="38" t="s">
        <v>510</v>
      </c>
      <c r="F507" s="38" t="s">
        <v>510</v>
      </c>
      <c r="G507" s="38" t="s">
        <v>522</v>
      </c>
      <c r="H507" s="38"/>
      <c r="I507" s="39" t="s">
        <v>534</v>
      </c>
    </row>
    <row r="508" spans="1:10">
      <c r="A508" s="15" t="s">
        <v>483</v>
      </c>
      <c r="B508" s="70">
        <v>38626</v>
      </c>
      <c r="C508" s="69"/>
      <c r="D508" s="38" t="s">
        <v>511</v>
      </c>
      <c r="E508" s="38" t="s">
        <v>510</v>
      </c>
      <c r="F508" s="38" t="s">
        <v>510</v>
      </c>
      <c r="G508" s="38" t="s">
        <v>522</v>
      </c>
      <c r="H508" s="38"/>
      <c r="I508" s="39" t="s">
        <v>534</v>
      </c>
    </row>
    <row r="509" spans="1:10">
      <c r="A509" s="15" t="s">
        <v>484</v>
      </c>
      <c r="B509" s="70">
        <v>37895</v>
      </c>
      <c r="C509" s="69"/>
      <c r="D509" s="38" t="s">
        <v>511</v>
      </c>
      <c r="E509" s="38" t="s">
        <v>510</v>
      </c>
      <c r="F509" s="38" t="s">
        <v>510</v>
      </c>
      <c r="G509" s="38" t="s">
        <v>522</v>
      </c>
      <c r="H509" s="38"/>
    </row>
    <row r="510" spans="1:10">
      <c r="A510" s="15" t="s">
        <v>485</v>
      </c>
      <c r="B510" s="70">
        <v>37895</v>
      </c>
      <c r="C510" s="69"/>
      <c r="D510" s="38" t="s">
        <v>511</v>
      </c>
      <c r="E510" s="38" t="s">
        <v>510</v>
      </c>
      <c r="F510" s="38" t="s">
        <v>510</v>
      </c>
      <c r="G510" s="38" t="s">
        <v>522</v>
      </c>
      <c r="H510" s="38"/>
    </row>
    <row r="511" spans="1:10">
      <c r="A511" s="15" t="s">
        <v>486</v>
      </c>
      <c r="B511" s="70">
        <v>37895</v>
      </c>
      <c r="C511" s="69"/>
      <c r="D511" s="38" t="s">
        <v>511</v>
      </c>
      <c r="E511" s="38" t="s">
        <v>510</v>
      </c>
      <c r="F511" s="38" t="s">
        <v>510</v>
      </c>
      <c r="G511" s="38" t="s">
        <v>522</v>
      </c>
      <c r="H511" s="38"/>
    </row>
    <row r="512" spans="1:10">
      <c r="A512" s="35" t="s">
        <v>46</v>
      </c>
      <c r="B512" s="70">
        <v>39356</v>
      </c>
      <c r="C512" s="69"/>
      <c r="D512" s="38" t="s">
        <v>510</v>
      </c>
      <c r="E512" s="38" t="s">
        <v>511</v>
      </c>
      <c r="F512" s="38" t="s">
        <v>510</v>
      </c>
      <c r="G512" s="49" t="s">
        <v>528</v>
      </c>
      <c r="H512" s="62" t="s">
        <v>520</v>
      </c>
      <c r="I512" s="39" t="s">
        <v>529</v>
      </c>
    </row>
    <row r="513" spans="1:9">
      <c r="A513" s="15" t="s">
        <v>47</v>
      </c>
      <c r="B513" s="70">
        <v>39356</v>
      </c>
      <c r="C513" s="69"/>
      <c r="D513" s="38" t="s">
        <v>510</v>
      </c>
      <c r="E513" s="38" t="s">
        <v>511</v>
      </c>
      <c r="F513" s="38" t="s">
        <v>510</v>
      </c>
      <c r="G513" s="49" t="s">
        <v>528</v>
      </c>
      <c r="H513" s="62" t="s">
        <v>520</v>
      </c>
      <c r="I513" s="39" t="s">
        <v>529</v>
      </c>
    </row>
    <row r="514" spans="1:9">
      <c r="A514" s="15" t="s">
        <v>487</v>
      </c>
      <c r="B514" s="70">
        <v>37895</v>
      </c>
      <c r="C514" s="69"/>
      <c r="D514" s="38" t="s">
        <v>511</v>
      </c>
      <c r="E514" s="38" t="s">
        <v>510</v>
      </c>
      <c r="F514" s="38" t="s">
        <v>510</v>
      </c>
      <c r="G514" s="38" t="s">
        <v>522</v>
      </c>
      <c r="H514" s="38"/>
    </row>
    <row r="515" spans="1:9" ht="22.5">
      <c r="A515" s="15" t="s">
        <v>488</v>
      </c>
      <c r="B515" s="67">
        <v>39356</v>
      </c>
      <c r="D515" s="38" t="s">
        <v>510</v>
      </c>
      <c r="E515" s="38" t="s">
        <v>510</v>
      </c>
      <c r="F515" s="38" t="s">
        <v>511</v>
      </c>
      <c r="G515" s="38" t="s">
        <v>566</v>
      </c>
      <c r="H515" s="38"/>
      <c r="I515" s="39" t="s">
        <v>567</v>
      </c>
    </row>
    <row r="516" spans="1:9" ht="22.5">
      <c r="A516" s="15" t="s">
        <v>489</v>
      </c>
      <c r="B516" s="67">
        <v>39356</v>
      </c>
      <c r="D516" s="38" t="s">
        <v>510</v>
      </c>
      <c r="E516" s="38" t="s">
        <v>510</v>
      </c>
      <c r="F516" s="38" t="s">
        <v>511</v>
      </c>
      <c r="G516" s="38" t="s">
        <v>566</v>
      </c>
      <c r="H516" s="38"/>
      <c r="I516" s="39" t="s">
        <v>567</v>
      </c>
    </row>
    <row r="517" spans="1:9" ht="22.5">
      <c r="A517" s="15" t="s">
        <v>490</v>
      </c>
      <c r="B517" s="67">
        <v>39356</v>
      </c>
      <c r="D517" s="38" t="s">
        <v>510</v>
      </c>
      <c r="E517" s="38" t="s">
        <v>510</v>
      </c>
      <c r="F517" s="38" t="s">
        <v>511</v>
      </c>
      <c r="G517" s="38" t="s">
        <v>566</v>
      </c>
      <c r="H517" s="38"/>
      <c r="I517" s="39" t="s">
        <v>567</v>
      </c>
    </row>
    <row r="518" spans="1:9">
      <c r="A518" s="11" t="s">
        <v>48</v>
      </c>
      <c r="B518" s="67">
        <v>39356</v>
      </c>
      <c r="D518" s="38" t="s">
        <v>510</v>
      </c>
      <c r="E518" s="38" t="s">
        <v>511</v>
      </c>
      <c r="F518" s="38" t="s">
        <v>510</v>
      </c>
      <c r="G518" s="49" t="s">
        <v>528</v>
      </c>
      <c r="H518" s="62" t="s">
        <v>520</v>
      </c>
      <c r="I518" s="39" t="s">
        <v>529</v>
      </c>
    </row>
    <row r="519" spans="1:9">
      <c r="A519" s="11" t="s">
        <v>49</v>
      </c>
      <c r="B519" s="67">
        <v>39356</v>
      </c>
      <c r="D519" s="38" t="s">
        <v>510</v>
      </c>
      <c r="E519" s="38" t="s">
        <v>511</v>
      </c>
      <c r="F519" s="38" t="s">
        <v>510</v>
      </c>
      <c r="G519" s="49" t="s">
        <v>528</v>
      </c>
      <c r="H519" s="62" t="s">
        <v>520</v>
      </c>
      <c r="I519" s="39" t="s">
        <v>529</v>
      </c>
    </row>
    <row r="520" spans="1:9">
      <c r="A520" s="11" t="s">
        <v>491</v>
      </c>
      <c r="B520" s="67">
        <v>40087</v>
      </c>
      <c r="C520" s="77"/>
      <c r="D520" s="38" t="s">
        <v>510</v>
      </c>
      <c r="E520" s="38" t="s">
        <v>511</v>
      </c>
      <c r="F520" s="38" t="s">
        <v>510</v>
      </c>
      <c r="G520" s="49" t="s">
        <v>528</v>
      </c>
      <c r="H520" s="62" t="s">
        <v>520</v>
      </c>
      <c r="I520" s="39" t="s">
        <v>564</v>
      </c>
    </row>
    <row r="521" spans="1:9">
      <c r="A521" s="11" t="s">
        <v>50</v>
      </c>
      <c r="B521" s="67">
        <v>39356</v>
      </c>
      <c r="D521" s="38" t="s">
        <v>510</v>
      </c>
      <c r="E521" s="38" t="s">
        <v>511</v>
      </c>
      <c r="F521" s="38" t="s">
        <v>510</v>
      </c>
      <c r="G521" s="49" t="s">
        <v>528</v>
      </c>
      <c r="H521" s="62" t="s">
        <v>520</v>
      </c>
      <c r="I521" s="39" t="s">
        <v>529</v>
      </c>
    </row>
    <row r="522" spans="1:9" ht="22.5">
      <c r="A522" s="15" t="s">
        <v>492</v>
      </c>
      <c r="B522" s="67">
        <v>39356</v>
      </c>
      <c r="D522" s="38" t="s">
        <v>510</v>
      </c>
      <c r="E522" s="38" t="s">
        <v>510</v>
      </c>
      <c r="F522" s="38" t="s">
        <v>511</v>
      </c>
      <c r="G522" s="38" t="s">
        <v>566</v>
      </c>
      <c r="H522" s="38"/>
      <c r="I522" s="39" t="s">
        <v>567</v>
      </c>
    </row>
    <row r="523" spans="1:9" ht="22.5">
      <c r="A523" s="15" t="s">
        <v>493</v>
      </c>
      <c r="B523" s="67">
        <v>39356</v>
      </c>
      <c r="D523" s="38" t="s">
        <v>510</v>
      </c>
      <c r="E523" s="38" t="s">
        <v>510</v>
      </c>
      <c r="F523" s="38" t="s">
        <v>511</v>
      </c>
      <c r="G523" s="38" t="s">
        <v>566</v>
      </c>
      <c r="H523" s="38"/>
      <c r="I523" s="39" t="s">
        <v>567</v>
      </c>
    </row>
    <row r="524" spans="1:9">
      <c r="A524" s="15" t="s">
        <v>494</v>
      </c>
      <c r="B524" s="67">
        <v>37895</v>
      </c>
      <c r="D524" s="38" t="s">
        <v>510</v>
      </c>
      <c r="E524" s="38" t="s">
        <v>510</v>
      </c>
      <c r="F524" s="38" t="s">
        <v>511</v>
      </c>
      <c r="G524" s="38" t="s">
        <v>570</v>
      </c>
      <c r="H524" s="38"/>
    </row>
    <row r="525" spans="1:9">
      <c r="A525" s="15" t="s">
        <v>495</v>
      </c>
      <c r="B525" s="67">
        <v>37895</v>
      </c>
      <c r="D525" s="38" t="s">
        <v>510</v>
      </c>
      <c r="E525" s="38" t="s">
        <v>510</v>
      </c>
      <c r="F525" s="38" t="s">
        <v>511</v>
      </c>
      <c r="G525" s="38" t="s">
        <v>570</v>
      </c>
      <c r="H525" s="38"/>
    </row>
    <row r="526" spans="1:9">
      <c r="A526" s="15" t="s">
        <v>496</v>
      </c>
      <c r="B526" s="67">
        <v>37895</v>
      </c>
      <c r="D526" s="38" t="s">
        <v>510</v>
      </c>
      <c r="E526" s="38" t="s">
        <v>510</v>
      </c>
      <c r="F526" s="38" t="s">
        <v>511</v>
      </c>
      <c r="G526" s="38" t="s">
        <v>570</v>
      </c>
      <c r="H526" s="38"/>
    </row>
    <row r="527" spans="1:9">
      <c r="A527" s="15" t="s">
        <v>497</v>
      </c>
      <c r="B527" s="67">
        <v>37895</v>
      </c>
      <c r="D527" s="38" t="s">
        <v>510</v>
      </c>
      <c r="E527" s="38" t="s">
        <v>510</v>
      </c>
      <c r="F527" s="38" t="s">
        <v>511</v>
      </c>
      <c r="G527" s="38" t="s">
        <v>570</v>
      </c>
      <c r="H527" s="38"/>
    </row>
    <row r="528" spans="1:9">
      <c r="A528" s="15" t="s">
        <v>498</v>
      </c>
      <c r="B528" s="67">
        <v>37895</v>
      </c>
      <c r="D528" s="38" t="s">
        <v>510</v>
      </c>
      <c r="E528" s="38" t="s">
        <v>510</v>
      </c>
      <c r="F528" s="38" t="s">
        <v>511</v>
      </c>
      <c r="G528" s="38" t="s">
        <v>570</v>
      </c>
      <c r="H528" s="38"/>
    </row>
    <row r="529" spans="1:9">
      <c r="A529" s="15" t="s">
        <v>499</v>
      </c>
      <c r="B529" s="67">
        <v>37895</v>
      </c>
      <c r="D529" s="38" t="s">
        <v>510</v>
      </c>
      <c r="E529" s="38" t="s">
        <v>510</v>
      </c>
      <c r="F529" s="38" t="s">
        <v>511</v>
      </c>
      <c r="G529" s="38" t="s">
        <v>570</v>
      </c>
      <c r="H529" s="38"/>
    </row>
    <row r="530" spans="1:9">
      <c r="A530" s="15" t="s">
        <v>500</v>
      </c>
      <c r="B530" s="67">
        <v>37895</v>
      </c>
      <c r="D530" s="38" t="s">
        <v>510</v>
      </c>
      <c r="E530" s="38" t="s">
        <v>510</v>
      </c>
      <c r="F530" s="38" t="s">
        <v>511</v>
      </c>
      <c r="G530" s="38" t="s">
        <v>570</v>
      </c>
      <c r="H530" s="38"/>
    </row>
    <row r="531" spans="1:9">
      <c r="A531" s="15" t="s">
        <v>501</v>
      </c>
      <c r="B531" s="67">
        <v>37895</v>
      </c>
      <c r="D531" s="38" t="s">
        <v>510</v>
      </c>
      <c r="E531" s="38" t="s">
        <v>510</v>
      </c>
      <c r="F531" s="38" t="s">
        <v>511</v>
      </c>
      <c r="G531" s="38" t="s">
        <v>570</v>
      </c>
      <c r="H531" s="38"/>
    </row>
    <row r="532" spans="1:9">
      <c r="A532" s="15" t="s">
        <v>502</v>
      </c>
      <c r="B532" s="67">
        <v>37895</v>
      </c>
      <c r="D532" s="38" t="s">
        <v>510</v>
      </c>
      <c r="E532" s="38" t="s">
        <v>510</v>
      </c>
      <c r="F532" s="38" t="s">
        <v>511</v>
      </c>
      <c r="G532" s="38" t="s">
        <v>570</v>
      </c>
      <c r="H532" s="38"/>
    </row>
    <row r="533" spans="1:9">
      <c r="A533" s="15" t="s">
        <v>503</v>
      </c>
      <c r="B533" s="67">
        <v>37895</v>
      </c>
      <c r="D533" s="38" t="s">
        <v>510</v>
      </c>
      <c r="E533" s="38" t="s">
        <v>510</v>
      </c>
      <c r="F533" s="38" t="s">
        <v>511</v>
      </c>
      <c r="G533" s="38" t="s">
        <v>570</v>
      </c>
      <c r="H533" s="38"/>
    </row>
    <row r="534" spans="1:9">
      <c r="A534" s="15" t="s">
        <v>504</v>
      </c>
      <c r="B534" s="70">
        <v>38261</v>
      </c>
      <c r="C534" s="69"/>
      <c r="D534" s="38" t="s">
        <v>511</v>
      </c>
      <c r="E534" s="38" t="s">
        <v>510</v>
      </c>
      <c r="F534" s="38" t="s">
        <v>510</v>
      </c>
      <c r="G534" s="38" t="s">
        <v>522</v>
      </c>
      <c r="H534" s="38"/>
      <c r="I534" s="39" t="s">
        <v>532</v>
      </c>
    </row>
  </sheetData>
  <autoFilter ref="A1:J534">
    <filterColumn colId="2"/>
    <filterColumn colId="8"/>
  </autoFilter>
  <sortState ref="A2:J684">
    <sortCondition ref="A1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Interim DVs Oct</vt:lpstr>
      <vt:lpstr>Basic annual DV Oct</vt:lpstr>
      <vt:lpstr>No differential c6(a) Oct</vt:lpstr>
      <vt:lpstr>Standard differential c6(b) Oct</vt:lpstr>
      <vt:lpstr>Non std (1A) differential Oct</vt:lpstr>
      <vt:lpstr>Differential History Oct</vt:lpstr>
      <vt:lpstr>'Differential History Oct'!Print_Titles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Merryn Jones</cp:lastModifiedBy>
  <cp:lastPrinted>2010-05-13T01:19:43Z</cp:lastPrinted>
  <dcterms:created xsi:type="dcterms:W3CDTF">2006-04-23T22:52:26Z</dcterms:created>
  <dcterms:modified xsi:type="dcterms:W3CDTF">2012-11-12T23:37:33Z</dcterms:modified>
</cp:coreProperties>
</file>