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 tabRatio="959" activeTab="3"/>
  </bookViews>
  <sheets>
    <sheet name="Interim DVs Oct" sheetId="11" r:id="rId1"/>
    <sheet name="Basic annual DV Oct" sheetId="13" r:id="rId2"/>
    <sheet name="No differential c6(a) Oct" sheetId="16" r:id="rId3"/>
    <sheet name="Standard differential c6(b) Oct" sheetId="15" r:id="rId4"/>
    <sheet name="Non std (1A) differential Oct" sheetId="14" r:id="rId5"/>
    <sheet name="Differential History Oct" sheetId="8" r:id="rId6"/>
  </sheets>
  <definedNames>
    <definedName name="_xlnm._FilterDatabase" localSheetId="1" hidden="1">'Basic annual DV Oct'!$A$2:$I$525</definedName>
    <definedName name="_xlnm._FilterDatabase" localSheetId="5" hidden="1">'Differential History Oct'!$A$1:$J$519</definedName>
    <definedName name="_xlnm._FilterDatabase" localSheetId="0" hidden="1">'Interim DVs Oct'!$A$2:$I$525</definedName>
    <definedName name="_xlnm._FilterDatabase" localSheetId="2" hidden="1">'No differential c6(a) Oct'!$A$2:$N$146</definedName>
    <definedName name="_xlnm._FilterDatabase" localSheetId="3" hidden="1">'Standard differential c6(b) Oct'!$A$2:$M$328</definedName>
    <definedName name="_xlnm.Print_Titles" localSheetId="5">'Differential History Oct'!$1:$1</definedName>
  </definedNames>
  <calcPr calcId="125725"/>
  <fileRecoveryPr autoRecover="0"/>
</workbook>
</file>

<file path=xl/calcChain.xml><?xml version="1.0" encoding="utf-8"?>
<calcChain xmlns="http://schemas.openxmlformats.org/spreadsheetml/2006/main">
  <c r="I328" i="15"/>
  <c r="H328"/>
  <c r="G328"/>
  <c r="F328"/>
  <c r="E328"/>
  <c r="I327"/>
  <c r="H327"/>
  <c r="G327"/>
  <c r="F327"/>
  <c r="E327"/>
  <c r="I326"/>
  <c r="H326"/>
  <c r="G326"/>
  <c r="F326"/>
  <c r="E326"/>
  <c r="I325"/>
  <c r="H325"/>
  <c r="G325"/>
  <c r="F325"/>
  <c r="E325"/>
  <c r="I324"/>
  <c r="H324"/>
  <c r="G324"/>
  <c r="F324"/>
  <c r="E324"/>
  <c r="I323"/>
  <c r="H323"/>
  <c r="G323"/>
  <c r="F323"/>
  <c r="E323"/>
  <c r="I322"/>
  <c r="H322"/>
  <c r="G322"/>
  <c r="F322"/>
  <c r="E322"/>
  <c r="I321"/>
  <c r="H321"/>
  <c r="G321"/>
  <c r="F321"/>
  <c r="E321"/>
  <c r="I320"/>
  <c r="H320"/>
  <c r="G320"/>
  <c r="F320"/>
  <c r="E320"/>
  <c r="I319"/>
  <c r="H319"/>
  <c r="G319"/>
  <c r="F319"/>
  <c r="E319"/>
  <c r="I318"/>
  <c r="H318"/>
  <c r="G318"/>
  <c r="F318"/>
  <c r="E318"/>
  <c r="I317"/>
  <c r="H317"/>
  <c r="G317"/>
  <c r="F317"/>
  <c r="E317"/>
  <c r="I316"/>
  <c r="H316"/>
  <c r="G316"/>
  <c r="F316"/>
  <c r="E316"/>
  <c r="I315"/>
  <c r="H315"/>
  <c r="G315"/>
  <c r="F315"/>
  <c r="E315"/>
  <c r="I314"/>
  <c r="H314"/>
  <c r="G314"/>
  <c r="F314"/>
  <c r="E314"/>
  <c r="I313"/>
  <c r="H313"/>
  <c r="G313"/>
  <c r="F313"/>
  <c r="E313"/>
  <c r="I312"/>
  <c r="H312"/>
  <c r="G312"/>
  <c r="F312"/>
  <c r="E312"/>
  <c r="I311"/>
  <c r="H311"/>
  <c r="G311"/>
  <c r="F311"/>
  <c r="E311"/>
  <c r="I310"/>
  <c r="H310"/>
  <c r="G310"/>
  <c r="F310"/>
  <c r="E310"/>
  <c r="I309"/>
  <c r="H309"/>
  <c r="G309"/>
  <c r="F309"/>
  <c r="E309"/>
  <c r="I308"/>
  <c r="H308"/>
  <c r="G308"/>
  <c r="F308"/>
  <c r="E308"/>
  <c r="I307"/>
  <c r="H307"/>
  <c r="G307"/>
  <c r="F307"/>
  <c r="E307"/>
  <c r="I306"/>
  <c r="H306"/>
  <c r="G306"/>
  <c r="F306"/>
  <c r="E306"/>
  <c r="I305"/>
  <c r="H305"/>
  <c r="G305"/>
  <c r="F305"/>
  <c r="E305"/>
  <c r="I304"/>
  <c r="H304"/>
  <c r="G304"/>
  <c r="F304"/>
  <c r="E304"/>
  <c r="I303"/>
  <c r="H303"/>
  <c r="G303"/>
  <c r="F303"/>
  <c r="E303"/>
  <c r="I302"/>
  <c r="H302"/>
  <c r="G302"/>
  <c r="F302"/>
  <c r="E302"/>
  <c r="I301"/>
  <c r="H301"/>
  <c r="G301"/>
  <c r="F301"/>
  <c r="E301"/>
  <c r="I300"/>
  <c r="H300"/>
  <c r="G300"/>
  <c r="F300"/>
  <c r="E300"/>
  <c r="I299"/>
  <c r="H299"/>
  <c r="G299"/>
  <c r="F299"/>
  <c r="E299"/>
  <c r="I298"/>
  <c r="H298"/>
  <c r="G298"/>
  <c r="F298"/>
  <c r="E298"/>
  <c r="I297"/>
  <c r="H297"/>
  <c r="G297"/>
  <c r="F297"/>
  <c r="E297"/>
  <c r="I296"/>
  <c r="H296"/>
  <c r="G296"/>
  <c r="F296"/>
  <c r="E296"/>
  <c r="I295"/>
  <c r="H295"/>
  <c r="G295"/>
  <c r="F295"/>
  <c r="E295"/>
  <c r="I294"/>
  <c r="H294"/>
  <c r="G294"/>
  <c r="F294"/>
  <c r="E294"/>
  <c r="I293"/>
  <c r="H293"/>
  <c r="G293"/>
  <c r="F293"/>
  <c r="E293"/>
  <c r="I292"/>
  <c r="H292"/>
  <c r="G292"/>
  <c r="F292"/>
  <c r="E292"/>
  <c r="I291"/>
  <c r="H291"/>
  <c r="G291"/>
  <c r="F291"/>
  <c r="E291"/>
  <c r="I290"/>
  <c r="H290"/>
  <c r="G290"/>
  <c r="F290"/>
  <c r="E290"/>
  <c r="I289"/>
  <c r="H289"/>
  <c r="G289"/>
  <c r="F289"/>
  <c r="E289"/>
  <c r="I288"/>
  <c r="H288"/>
  <c r="G288"/>
  <c r="F288"/>
  <c r="E288"/>
  <c r="I287"/>
  <c r="H287"/>
  <c r="G287"/>
  <c r="F287"/>
  <c r="E287"/>
  <c r="I286"/>
  <c r="H286"/>
  <c r="G286"/>
  <c r="F286"/>
  <c r="E286"/>
  <c r="I285"/>
  <c r="H285"/>
  <c r="G285"/>
  <c r="F285"/>
  <c r="E285"/>
  <c r="I284"/>
  <c r="H284"/>
  <c r="G284"/>
  <c r="F284"/>
  <c r="E284"/>
  <c r="I283"/>
  <c r="H283"/>
  <c r="G283"/>
  <c r="F283"/>
  <c r="E283"/>
  <c r="I282"/>
  <c r="H282"/>
  <c r="G282"/>
  <c r="F282"/>
  <c r="E282"/>
  <c r="I281"/>
  <c r="H281"/>
  <c r="G281"/>
  <c r="F281"/>
  <c r="E281"/>
  <c r="I280"/>
  <c r="H280"/>
  <c r="G280"/>
  <c r="F280"/>
  <c r="E280"/>
  <c r="I279"/>
  <c r="H279"/>
  <c r="G279"/>
  <c r="F279"/>
  <c r="E279"/>
  <c r="I278"/>
  <c r="H278"/>
  <c r="G278"/>
  <c r="F278"/>
  <c r="E278"/>
  <c r="I277"/>
  <c r="H277"/>
  <c r="G277"/>
  <c r="F277"/>
  <c r="E277"/>
  <c r="I276"/>
  <c r="H276"/>
  <c r="G276"/>
  <c r="F276"/>
  <c r="E276"/>
  <c r="I275"/>
  <c r="H275"/>
  <c r="G275"/>
  <c r="F275"/>
  <c r="E275"/>
  <c r="I274"/>
  <c r="H274"/>
  <c r="G274"/>
  <c r="F274"/>
  <c r="E274"/>
  <c r="I273"/>
  <c r="H273"/>
  <c r="G273"/>
  <c r="F273"/>
  <c r="E273"/>
  <c r="I272"/>
  <c r="H272"/>
  <c r="G272"/>
  <c r="F272"/>
  <c r="E272"/>
  <c r="I271"/>
  <c r="H271"/>
  <c r="G271"/>
  <c r="F271"/>
  <c r="E271"/>
  <c r="I270"/>
  <c r="H270"/>
  <c r="G270"/>
  <c r="F270"/>
  <c r="E270"/>
  <c r="I269"/>
  <c r="H269"/>
  <c r="G269"/>
  <c r="F269"/>
  <c r="E269"/>
  <c r="I268"/>
  <c r="H268"/>
  <c r="G268"/>
  <c r="F268"/>
  <c r="E268"/>
  <c r="I267"/>
  <c r="H267"/>
  <c r="G267"/>
  <c r="F267"/>
  <c r="E267"/>
  <c r="I266"/>
  <c r="H266"/>
  <c r="G266"/>
  <c r="F266"/>
  <c r="E266"/>
  <c r="I265"/>
  <c r="H265"/>
  <c r="G265"/>
  <c r="F265"/>
  <c r="E265"/>
  <c r="I264"/>
  <c r="H264"/>
  <c r="G264"/>
  <c r="F264"/>
  <c r="E264"/>
  <c r="I263"/>
  <c r="H263"/>
  <c r="G263"/>
  <c r="F263"/>
  <c r="E263"/>
  <c r="I262"/>
  <c r="H262"/>
  <c r="G262"/>
  <c r="F262"/>
  <c r="E262"/>
  <c r="I261"/>
  <c r="H261"/>
  <c r="G261"/>
  <c r="F261"/>
  <c r="E261"/>
  <c r="I260"/>
  <c r="H260"/>
  <c r="G260"/>
  <c r="F260"/>
  <c r="E260"/>
  <c r="I259"/>
  <c r="H259"/>
  <c r="G259"/>
  <c r="F259"/>
  <c r="E259"/>
  <c r="I258"/>
  <c r="H258"/>
  <c r="G258"/>
  <c r="F258"/>
  <c r="E258"/>
  <c r="I257"/>
  <c r="H257"/>
  <c r="G257"/>
  <c r="F257"/>
  <c r="E257"/>
  <c r="I256"/>
  <c r="H256"/>
  <c r="G256"/>
  <c r="F256"/>
  <c r="E256"/>
  <c r="I255"/>
  <c r="H255"/>
  <c r="G255"/>
  <c r="F255"/>
  <c r="E255"/>
  <c r="I254"/>
  <c r="H254"/>
  <c r="G254"/>
  <c r="F254"/>
  <c r="E254"/>
  <c r="I253"/>
  <c r="H253"/>
  <c r="G253"/>
  <c r="F253"/>
  <c r="E253"/>
  <c r="I252"/>
  <c r="H252"/>
  <c r="G252"/>
  <c r="F252"/>
  <c r="E252"/>
  <c r="I251"/>
  <c r="H251"/>
  <c r="G251"/>
  <c r="F251"/>
  <c r="E251"/>
  <c r="I250"/>
  <c r="H250"/>
  <c r="G250"/>
  <c r="F250"/>
  <c r="E250"/>
  <c r="I249"/>
  <c r="H249"/>
  <c r="G249"/>
  <c r="F249"/>
  <c r="E249"/>
  <c r="I248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6"/>
  <c r="H236"/>
  <c r="G236"/>
  <c r="F236"/>
  <c r="E236"/>
  <c r="I235"/>
  <c r="H235"/>
  <c r="G235"/>
  <c r="F235"/>
  <c r="E235"/>
  <c r="I234"/>
  <c r="H234"/>
  <c r="G234"/>
  <c r="F234"/>
  <c r="E234"/>
  <c r="I233"/>
  <c r="H233"/>
  <c r="G233"/>
  <c r="F233"/>
  <c r="E233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7"/>
  <c r="H227"/>
  <c r="G227"/>
  <c r="F227"/>
  <c r="E227"/>
  <c r="I226"/>
  <c r="H226"/>
  <c r="G226"/>
  <c r="F226"/>
  <c r="E226"/>
  <c r="I225"/>
  <c r="H225"/>
  <c r="G225"/>
  <c r="F225"/>
  <c r="E225"/>
  <c r="I123"/>
  <c r="H123"/>
  <c r="G123"/>
  <c r="F123"/>
  <c r="E123"/>
  <c r="I122"/>
  <c r="H122"/>
  <c r="G122"/>
  <c r="F122"/>
  <c r="E122"/>
  <c r="I104"/>
  <c r="H104"/>
  <c r="G104"/>
  <c r="F104"/>
  <c r="E104"/>
  <c r="I96"/>
  <c r="H96"/>
  <c r="G96"/>
  <c r="F96"/>
  <c r="E96"/>
  <c r="I94"/>
  <c r="H94"/>
  <c r="G94"/>
  <c r="F94"/>
  <c r="E94"/>
  <c r="I54"/>
  <c r="H54"/>
  <c r="G54"/>
  <c r="F54"/>
  <c r="E54"/>
  <c r="I53"/>
  <c r="H53"/>
  <c r="G53"/>
  <c r="F53"/>
  <c r="E53"/>
  <c r="I52"/>
  <c r="H52"/>
  <c r="G52"/>
  <c r="F52"/>
  <c r="E52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5"/>
  <c r="H45"/>
  <c r="G45"/>
  <c r="F45"/>
  <c r="E45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8"/>
  <c r="H38"/>
  <c r="G38"/>
  <c r="F38"/>
  <c r="E38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I5"/>
  <c r="H5"/>
  <c r="G5"/>
  <c r="F5"/>
  <c r="E5"/>
  <c r="I4"/>
  <c r="H4"/>
  <c r="G4"/>
  <c r="F4"/>
  <c r="E4"/>
  <c r="I3"/>
  <c r="H3"/>
  <c r="G3"/>
  <c r="F3"/>
  <c r="E3"/>
</calcChain>
</file>

<file path=xl/sharedStrings.xml><?xml version="1.0" encoding="utf-8"?>
<sst xmlns="http://schemas.openxmlformats.org/spreadsheetml/2006/main" count="9385" uniqueCount="629">
  <si>
    <t>All values (excluding COC3) exclusive of GST but subject to the addition of GST</t>
  </si>
  <si>
    <t>Fishstock</t>
  </si>
  <si>
    <t>GSP7</t>
  </si>
  <si>
    <t>MOO1</t>
  </si>
  <si>
    <t>0.30 per oyster</t>
  </si>
  <si>
    <t>0.60 per oyster</t>
  </si>
  <si>
    <t>BAR1</t>
  </si>
  <si>
    <t>PRK1</t>
  </si>
  <si>
    <t>PRK2</t>
  </si>
  <si>
    <t>PRK3</t>
  </si>
  <si>
    <t>PRK4A</t>
  </si>
  <si>
    <t>PRK5</t>
  </si>
  <si>
    <t>PRK6A</t>
  </si>
  <si>
    <t>PRK6B</t>
  </si>
  <si>
    <t>PRK7</t>
  </si>
  <si>
    <t>PRK8</t>
  </si>
  <si>
    <t>PRK9</t>
  </si>
  <si>
    <t>PRK10</t>
  </si>
  <si>
    <t>BAR4</t>
  </si>
  <si>
    <t>BAR5</t>
  </si>
  <si>
    <t>BNS2</t>
  </si>
  <si>
    <t>HOK1</t>
  </si>
  <si>
    <t>JDO2</t>
  </si>
  <si>
    <t>JDO7</t>
  </si>
  <si>
    <t>LIN1</t>
  </si>
  <si>
    <t>LIN2</t>
  </si>
  <si>
    <t>LIN3</t>
  </si>
  <si>
    <t>LIN4</t>
  </si>
  <si>
    <t>LIN5</t>
  </si>
  <si>
    <t>LIN6</t>
  </si>
  <si>
    <t>LIN7</t>
  </si>
  <si>
    <t>ORH1</t>
  </si>
  <si>
    <t>ORH7B</t>
  </si>
  <si>
    <t>SKI2</t>
  </si>
  <si>
    <t>SNA2</t>
  </si>
  <si>
    <t>SNA7</t>
  </si>
  <si>
    <t>SNA8</t>
  </si>
  <si>
    <t>SPO2</t>
  </si>
  <si>
    <t>SWA1</t>
  </si>
  <si>
    <t>SWA3</t>
  </si>
  <si>
    <t>SWA4</t>
  </si>
  <si>
    <t>TAR1</t>
  </si>
  <si>
    <t>TAR2</t>
  </si>
  <si>
    <t>TAR7</t>
  </si>
  <si>
    <t>TAR8</t>
  </si>
  <si>
    <t>TRE2</t>
  </si>
  <si>
    <t>WAR3</t>
  </si>
  <si>
    <t>WAR7</t>
  </si>
  <si>
    <t>WWA3</t>
  </si>
  <si>
    <t>WWA4</t>
  </si>
  <si>
    <t>WWA7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</si>
  <si>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</si>
  <si>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</si>
  <si>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</si>
  <si>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</si>
  <si>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</si>
  <si>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160% of ACE ($/kg)</t>
  </si>
  <si>
    <t>Annual Deemed Value where catch &gt; 102% of ACE ($/kg)</t>
  </si>
  <si>
    <t>Annual Deemed Value where catch &gt;120% of ACE ($/kg)</t>
  </si>
  <si>
    <t>Annual Deemed Value where catch &gt; 140% of ACE ($/kg)</t>
  </si>
  <si>
    <t>Annual Deemed Value where catch &gt; 120% of ACE ($/kg)</t>
  </si>
  <si>
    <t>Annual Deemed Value where catch &gt; 110%  of ACE ($/kg)</t>
  </si>
  <si>
    <t>Annual Deemed Value where catch &gt; 180% of ACE ($/kg)</t>
  </si>
  <si>
    <t>Annual Deemed Value where catch is &gt;130%  of ACE ($/kg)</t>
  </si>
  <si>
    <t>KWH1</t>
  </si>
  <si>
    <t>KWH2</t>
  </si>
  <si>
    <t>KWH3</t>
  </si>
  <si>
    <t>KWH4</t>
  </si>
  <si>
    <t>KWH5</t>
  </si>
  <si>
    <t>KWH6</t>
  </si>
  <si>
    <t>KWH7A</t>
  </si>
  <si>
    <t>KWH7B</t>
  </si>
  <si>
    <t>KWH8</t>
  </si>
  <si>
    <t>KWH9</t>
  </si>
  <si>
    <t>PZL1</t>
  </si>
  <si>
    <t>PZL2</t>
  </si>
  <si>
    <t>PZL3</t>
  </si>
  <si>
    <t>PZL4</t>
  </si>
  <si>
    <t>PZL5</t>
  </si>
  <si>
    <t>PZL7</t>
  </si>
  <si>
    <t>PZL8</t>
  </si>
  <si>
    <t>PZL9</t>
  </si>
  <si>
    <t>BNS1</t>
  </si>
  <si>
    <t>BNS10</t>
  </si>
  <si>
    <t>BNS3</t>
  </si>
  <si>
    <t>BNS7</t>
  </si>
  <si>
    <t>BNS8</t>
  </si>
  <si>
    <t>RIB7</t>
  </si>
  <si>
    <t>GUR3</t>
  </si>
  <si>
    <t>Annual Deemed Value where catch &gt; 200% of ACE ($/kg)</t>
  </si>
  <si>
    <t>Valid from</t>
  </si>
  <si>
    <t>Valid to</t>
  </si>
  <si>
    <t>2003/335</t>
  </si>
  <si>
    <t>ANC1</t>
  </si>
  <si>
    <t>ANC10</t>
  </si>
  <si>
    <t>ANC2</t>
  </si>
  <si>
    <t>ANC3</t>
  </si>
  <si>
    <t>ANC4</t>
  </si>
  <si>
    <t>ANC7</t>
  </si>
  <si>
    <t>ANC8</t>
  </si>
  <si>
    <t>ANG11</t>
  </si>
  <si>
    <t>ANG12</t>
  </si>
  <si>
    <t>ANG14</t>
  </si>
  <si>
    <t>ANG15</t>
  </si>
  <si>
    <t>ANG16</t>
  </si>
  <si>
    <t>BAR10</t>
  </si>
  <si>
    <t>BAR7</t>
  </si>
  <si>
    <t>BCO1</t>
  </si>
  <si>
    <t>BCO10</t>
  </si>
  <si>
    <t>BCO2</t>
  </si>
  <si>
    <t>BCO3</t>
  </si>
  <si>
    <t>BCO4</t>
  </si>
  <si>
    <t>BCO5</t>
  </si>
  <si>
    <t>BCO7</t>
  </si>
  <si>
    <t>BCO8</t>
  </si>
  <si>
    <t>BIG1</t>
  </si>
  <si>
    <t>BUT1</t>
  </si>
  <si>
    <t>BUT2</t>
  </si>
  <si>
    <t>BUT3</t>
  </si>
  <si>
    <t>BUT4</t>
  </si>
  <si>
    <t>BUT5</t>
  </si>
  <si>
    <t>BUT6</t>
  </si>
  <si>
    <t>BUT7</t>
  </si>
  <si>
    <t>BWS1</t>
  </si>
  <si>
    <t>BYX1</t>
  </si>
  <si>
    <t>BYX10</t>
  </si>
  <si>
    <t>BYX2</t>
  </si>
  <si>
    <t>BYX3</t>
  </si>
  <si>
    <t>BYX7</t>
  </si>
  <si>
    <t>BYX8</t>
  </si>
  <si>
    <t>CDL1</t>
  </si>
  <si>
    <t>CDL10</t>
  </si>
  <si>
    <t>CDL2</t>
  </si>
  <si>
    <t>CDL3</t>
  </si>
  <si>
    <t>CDL4</t>
  </si>
  <si>
    <t>CDL5</t>
  </si>
  <si>
    <t>CDL6</t>
  </si>
  <si>
    <t>CDL7</t>
  </si>
  <si>
    <t>CDL8</t>
  </si>
  <si>
    <t>CDL9</t>
  </si>
  <si>
    <t>COC1B</t>
  </si>
  <si>
    <t>COC1C</t>
  </si>
  <si>
    <t>COC2</t>
  </si>
  <si>
    <t>ELE2</t>
  </si>
  <si>
    <t>COC3</t>
  </si>
  <si>
    <t>COC3B</t>
  </si>
  <si>
    <t>COC4</t>
  </si>
  <si>
    <t>COC5</t>
  </si>
  <si>
    <t>COC7A</t>
  </si>
  <si>
    <t>COC7B</t>
  </si>
  <si>
    <t>COC7C</t>
  </si>
  <si>
    <t>COC8</t>
  </si>
  <si>
    <t>COC9</t>
  </si>
  <si>
    <t>ELE1</t>
  </si>
  <si>
    <t>ELE10</t>
  </si>
  <si>
    <t>ELE3</t>
  </si>
  <si>
    <t>ELE5</t>
  </si>
  <si>
    <t>ELE7</t>
  </si>
  <si>
    <t>EMA1</t>
  </si>
  <si>
    <t>EMA10</t>
  </si>
  <si>
    <t>EMA2</t>
  </si>
  <si>
    <t>EMA3</t>
  </si>
  <si>
    <t>EMA7</t>
  </si>
  <si>
    <t>FLA1</t>
  </si>
  <si>
    <t>FLA10</t>
  </si>
  <si>
    <t>FLA2</t>
  </si>
  <si>
    <t>FLA3</t>
  </si>
  <si>
    <t>FLA7</t>
  </si>
  <si>
    <t>FRO1</t>
  </si>
  <si>
    <t>FRO10</t>
  </si>
  <si>
    <t>FRO2</t>
  </si>
  <si>
    <t>FRO3</t>
  </si>
  <si>
    <t>FRO4</t>
  </si>
  <si>
    <t>FRO5</t>
  </si>
  <si>
    <t>FRO6</t>
  </si>
  <si>
    <t>FRO7</t>
  </si>
  <si>
    <t>FRO8</t>
  </si>
  <si>
    <t>FRO9</t>
  </si>
  <si>
    <t>GAR1</t>
  </si>
  <si>
    <t>GAR10</t>
  </si>
  <si>
    <t>GAR2</t>
  </si>
  <si>
    <t>GAR3</t>
  </si>
  <si>
    <t>GAR4</t>
  </si>
  <si>
    <t>GAR7</t>
  </si>
  <si>
    <t>GAR8</t>
  </si>
  <si>
    <t>GLM1</t>
  </si>
  <si>
    <t>GLM10</t>
  </si>
  <si>
    <t>GLM2</t>
  </si>
  <si>
    <t>GLM3</t>
  </si>
  <si>
    <t>GLM7A</t>
  </si>
  <si>
    <t>GLM7B</t>
  </si>
  <si>
    <t>GLM8</t>
  </si>
  <si>
    <t>GLM9</t>
  </si>
  <si>
    <t>GMU1</t>
  </si>
  <si>
    <t>GMU10</t>
  </si>
  <si>
    <t>GMU2</t>
  </si>
  <si>
    <t>GMU3</t>
  </si>
  <si>
    <t>GMU7</t>
  </si>
  <si>
    <t>GSH1</t>
  </si>
  <si>
    <t>GSH10</t>
  </si>
  <si>
    <t>GSH2</t>
  </si>
  <si>
    <t>GSH3</t>
  </si>
  <si>
    <t>GSH4</t>
  </si>
  <si>
    <t>GSH5</t>
  </si>
  <si>
    <t>GSH6</t>
  </si>
  <si>
    <t>GSH7</t>
  </si>
  <si>
    <t>GSH8</t>
  </si>
  <si>
    <t>GSH9</t>
  </si>
  <si>
    <t>GUR1</t>
  </si>
  <si>
    <t>GUR10</t>
  </si>
  <si>
    <t>GUR2</t>
  </si>
  <si>
    <t>GUR7</t>
  </si>
  <si>
    <t>GUR8</t>
  </si>
  <si>
    <t>HAK1</t>
  </si>
  <si>
    <t>HAK10</t>
  </si>
  <si>
    <t>HAK4</t>
  </si>
  <si>
    <t>HAK7</t>
  </si>
  <si>
    <t>HOK10</t>
  </si>
  <si>
    <t>HPB1</t>
  </si>
  <si>
    <t>HPB10</t>
  </si>
  <si>
    <t>HPB2</t>
  </si>
  <si>
    <t>HPB3</t>
  </si>
  <si>
    <t>HPB4</t>
  </si>
  <si>
    <t>HPB5</t>
  </si>
  <si>
    <t>HPB7</t>
  </si>
  <si>
    <t>HPB8</t>
  </si>
  <si>
    <t>JDO1</t>
  </si>
  <si>
    <t>JDO10</t>
  </si>
  <si>
    <t>JDO3</t>
  </si>
  <si>
    <t>JMA1</t>
  </si>
  <si>
    <t>JMA10</t>
  </si>
  <si>
    <t>JMA3</t>
  </si>
  <si>
    <t>JMA7</t>
  </si>
  <si>
    <t>KAH1</t>
  </si>
  <si>
    <t>KAH10</t>
  </si>
  <si>
    <t>KAH2</t>
  </si>
  <si>
    <t>KAH3</t>
  </si>
  <si>
    <t>KAH4</t>
  </si>
  <si>
    <t>KAH8</t>
  </si>
  <si>
    <t>KIN1</t>
  </si>
  <si>
    <t>KIN10</t>
  </si>
  <si>
    <t>KIN2</t>
  </si>
  <si>
    <t>KIN3</t>
  </si>
  <si>
    <t>KIN4</t>
  </si>
  <si>
    <t>KIN7</t>
  </si>
  <si>
    <t>KIN8</t>
  </si>
  <si>
    <t>LDO1</t>
  </si>
  <si>
    <t>LDO10</t>
  </si>
  <si>
    <t>LDO3</t>
  </si>
  <si>
    <t>LEA1</t>
  </si>
  <si>
    <t>LEA10</t>
  </si>
  <si>
    <t>LEA2</t>
  </si>
  <si>
    <t>LEA3</t>
  </si>
  <si>
    <t>LEA4</t>
  </si>
  <si>
    <t>LFE20</t>
  </si>
  <si>
    <t>LFE21</t>
  </si>
  <si>
    <t>LFE22</t>
  </si>
  <si>
    <t>LFE23</t>
  </si>
  <si>
    <t>LIN10</t>
  </si>
  <si>
    <t>MAK1</t>
  </si>
  <si>
    <t>MOK1</t>
  </si>
  <si>
    <t>MOK10</t>
  </si>
  <si>
    <t>MOK3</t>
  </si>
  <si>
    <t>MOK4</t>
  </si>
  <si>
    <t>MOK5</t>
  </si>
  <si>
    <t>OEO1</t>
  </si>
  <si>
    <t>OEO10</t>
  </si>
  <si>
    <t>OEO3A</t>
  </si>
  <si>
    <t>OEO4</t>
  </si>
  <si>
    <t>OEO6</t>
  </si>
  <si>
    <t>ORH10</t>
  </si>
  <si>
    <t>ORH2A</t>
  </si>
  <si>
    <t>ORH2B</t>
  </si>
  <si>
    <t>ORH3A</t>
  </si>
  <si>
    <t>ORH3B</t>
  </si>
  <si>
    <t>ORH7A</t>
  </si>
  <si>
    <t>OYS1</t>
  </si>
  <si>
    <t>OYS2A</t>
  </si>
  <si>
    <t>OYS3</t>
  </si>
  <si>
    <t>OYS4</t>
  </si>
  <si>
    <t>OYS5A</t>
  </si>
  <si>
    <t>OYS7</t>
  </si>
  <si>
    <t>OYS7A</t>
  </si>
  <si>
    <t>OYS7B</t>
  </si>
  <si>
    <t>OYS7C</t>
  </si>
  <si>
    <t>OYS8A</t>
  </si>
  <si>
    <t>OYS9</t>
  </si>
  <si>
    <t>OYU5</t>
  </si>
  <si>
    <t>PAD1</t>
  </si>
  <si>
    <t>PAD10</t>
  </si>
  <si>
    <t>PAD2</t>
  </si>
  <si>
    <t>PAD3</t>
  </si>
  <si>
    <t>PAD4</t>
  </si>
  <si>
    <t>PAD5</t>
  </si>
  <si>
    <t>PAD6</t>
  </si>
  <si>
    <t>PAD7</t>
  </si>
  <si>
    <t>PAD8</t>
  </si>
  <si>
    <t>PAD9</t>
  </si>
  <si>
    <t>PAR1</t>
  </si>
  <si>
    <t>PAR10</t>
  </si>
  <si>
    <t>PAR2</t>
  </si>
  <si>
    <t>PAR9</t>
  </si>
  <si>
    <t>PAU1</t>
  </si>
  <si>
    <t>PAU10</t>
  </si>
  <si>
    <t>PAU2</t>
  </si>
  <si>
    <t>PAU3</t>
  </si>
  <si>
    <t>PAU4</t>
  </si>
  <si>
    <t>PAU5A</t>
  </si>
  <si>
    <t>PAU5B</t>
  </si>
  <si>
    <t>PAU5D</t>
  </si>
  <si>
    <t>PAU6</t>
  </si>
  <si>
    <t>PAU6A</t>
  </si>
  <si>
    <t>PAU7</t>
  </si>
  <si>
    <t>PIL1</t>
  </si>
  <si>
    <t>PIL10</t>
  </si>
  <si>
    <t>PIL2</t>
  </si>
  <si>
    <t>PIL3</t>
  </si>
  <si>
    <t>PIL4</t>
  </si>
  <si>
    <t>PIL7</t>
  </si>
  <si>
    <t>PIL8</t>
  </si>
  <si>
    <t>POR1</t>
  </si>
  <si>
    <t>POR10</t>
  </si>
  <si>
    <t>POR2</t>
  </si>
  <si>
    <t>POR3</t>
  </si>
  <si>
    <t>POS1</t>
  </si>
  <si>
    <t>PPI1A</t>
  </si>
  <si>
    <t>PPI1B</t>
  </si>
  <si>
    <t>PPI1C</t>
  </si>
  <si>
    <t>PPI2</t>
  </si>
  <si>
    <t>PPI3</t>
  </si>
  <si>
    <t>PPI4</t>
  </si>
  <si>
    <t>PPI5</t>
  </si>
  <si>
    <t>PPI7</t>
  </si>
  <si>
    <t>PPI8</t>
  </si>
  <si>
    <t>PPI9</t>
  </si>
  <si>
    <t>QSC3</t>
  </si>
  <si>
    <t>RBM1</t>
  </si>
  <si>
    <t>RBY1</t>
  </si>
  <si>
    <t>RBY10</t>
  </si>
  <si>
    <t>RBY2</t>
  </si>
  <si>
    <t>RBY3</t>
  </si>
  <si>
    <t>RBY4</t>
  </si>
  <si>
    <t>RBY5</t>
  </si>
  <si>
    <t>RBY6</t>
  </si>
  <si>
    <t>RBY7</t>
  </si>
  <si>
    <t>RBY8</t>
  </si>
  <si>
    <t>RBY9</t>
  </si>
  <si>
    <t>RCO1</t>
  </si>
  <si>
    <t>RCO10</t>
  </si>
  <si>
    <t>RCO2</t>
  </si>
  <si>
    <t>RCO3</t>
  </si>
  <si>
    <t>RCO7</t>
  </si>
  <si>
    <t>RIB1</t>
  </si>
  <si>
    <t>RIB10</t>
  </si>
  <si>
    <t>RIB2</t>
  </si>
  <si>
    <t>RIB3</t>
  </si>
  <si>
    <t>RIB4</t>
  </si>
  <si>
    <t>RIB5</t>
  </si>
  <si>
    <t>RIB6</t>
  </si>
  <si>
    <t>RIB8</t>
  </si>
  <si>
    <t>RIB9</t>
  </si>
  <si>
    <t>RSK1</t>
  </si>
  <si>
    <t>RSK10</t>
  </si>
  <si>
    <t>RSK3</t>
  </si>
  <si>
    <t>RSK7</t>
  </si>
  <si>
    <t>RSK8</t>
  </si>
  <si>
    <t>RSN1</t>
  </si>
  <si>
    <t>RSN10</t>
  </si>
  <si>
    <t>RSN2</t>
  </si>
  <si>
    <t>SCH1</t>
  </si>
  <si>
    <t>SCH10</t>
  </si>
  <si>
    <t>SCH2</t>
  </si>
  <si>
    <t>SCH3</t>
  </si>
  <si>
    <t>SCH4</t>
  </si>
  <si>
    <t>SCH5</t>
  </si>
  <si>
    <t>SCH7</t>
  </si>
  <si>
    <t>SCH8</t>
  </si>
  <si>
    <t>SCI1</t>
  </si>
  <si>
    <t>SCI10</t>
  </si>
  <si>
    <t>SCI2</t>
  </si>
  <si>
    <t>SCI3</t>
  </si>
  <si>
    <t>SCI4A</t>
  </si>
  <si>
    <t>SCI5</t>
  </si>
  <si>
    <t>SCI6A</t>
  </si>
  <si>
    <t>SCI6B</t>
  </si>
  <si>
    <t>SCI7</t>
  </si>
  <si>
    <t>SCI8</t>
  </si>
  <si>
    <t>SCI9</t>
  </si>
  <si>
    <t>SFE20</t>
  </si>
  <si>
    <t>SFE21</t>
  </si>
  <si>
    <t>SFE22</t>
  </si>
  <si>
    <t>SFE23</t>
  </si>
  <si>
    <t>SKI1</t>
  </si>
  <si>
    <t>SKI10</t>
  </si>
  <si>
    <t>SKI3</t>
  </si>
  <si>
    <t>SKI7</t>
  </si>
  <si>
    <t>SNA1</t>
  </si>
  <si>
    <t>SNA10</t>
  </si>
  <si>
    <t>SNA3</t>
  </si>
  <si>
    <t>SPD1</t>
  </si>
  <si>
    <t>SPD10</t>
  </si>
  <si>
    <t>SPD3</t>
  </si>
  <si>
    <t>SPD4</t>
  </si>
  <si>
    <t>SPD5</t>
  </si>
  <si>
    <t>SPD7</t>
  </si>
  <si>
    <t>SPD8</t>
  </si>
  <si>
    <t>SPE1</t>
  </si>
  <si>
    <t>SPE10</t>
  </si>
  <si>
    <t>SPE2</t>
  </si>
  <si>
    <t>SPE3</t>
  </si>
  <si>
    <t>SPE4</t>
  </si>
  <si>
    <t>SPE5</t>
  </si>
  <si>
    <t>SPE6</t>
  </si>
  <si>
    <t>SPE7</t>
  </si>
  <si>
    <t>SPE8</t>
  </si>
  <si>
    <t>SPE9</t>
  </si>
  <si>
    <t>SPO1</t>
  </si>
  <si>
    <t>SPO10</t>
  </si>
  <si>
    <t>SPO3</t>
  </si>
  <si>
    <t>SPO7</t>
  </si>
  <si>
    <t>SPO8</t>
  </si>
  <si>
    <t>SPR1</t>
  </si>
  <si>
    <t>SPR10</t>
  </si>
  <si>
    <t>SPR3</t>
  </si>
  <si>
    <t>SPR4</t>
  </si>
  <si>
    <t>SPR7</t>
  </si>
  <si>
    <t>SQU10T</t>
  </si>
  <si>
    <t>SQU1J</t>
  </si>
  <si>
    <t>SQU1T</t>
  </si>
  <si>
    <t>SQU6T</t>
  </si>
  <si>
    <t>SSK1</t>
  </si>
  <si>
    <t>SSK10</t>
  </si>
  <si>
    <t>SSK3</t>
  </si>
  <si>
    <t>SSK7</t>
  </si>
  <si>
    <t>SSK8</t>
  </si>
  <si>
    <t>STA1</t>
  </si>
  <si>
    <t>STA10</t>
  </si>
  <si>
    <t>STA2</t>
  </si>
  <si>
    <t>STA3</t>
  </si>
  <si>
    <t>STA4</t>
  </si>
  <si>
    <t>STA5</t>
  </si>
  <si>
    <t>STA7</t>
  </si>
  <si>
    <t>STA8</t>
  </si>
  <si>
    <t>STN1</t>
  </si>
  <si>
    <t>SUR10</t>
  </si>
  <si>
    <t>SUR1A</t>
  </si>
  <si>
    <t>SUR1B</t>
  </si>
  <si>
    <t>SUR2A</t>
  </si>
  <si>
    <t>SUR2B</t>
  </si>
  <si>
    <t>SUR4</t>
  </si>
  <si>
    <t>SUR5</t>
  </si>
  <si>
    <t>SUR7A</t>
  </si>
  <si>
    <t>SUR7B</t>
  </si>
  <si>
    <t>SUR8</t>
  </si>
  <si>
    <t>SUR9</t>
  </si>
  <si>
    <t>SWA10</t>
  </si>
  <si>
    <t>SWO1</t>
  </si>
  <si>
    <t>TAR10</t>
  </si>
  <si>
    <t>TAR3</t>
  </si>
  <si>
    <t>TAR4</t>
  </si>
  <si>
    <t>TAR5</t>
  </si>
  <si>
    <t>TOR1</t>
  </si>
  <si>
    <t>TRE1</t>
  </si>
  <si>
    <t>TRE10</t>
  </si>
  <si>
    <t>TRE3</t>
  </si>
  <si>
    <t>TRE7</t>
  </si>
  <si>
    <t>TRU1</t>
  </si>
  <si>
    <t>TRU10</t>
  </si>
  <si>
    <t>TRU2</t>
  </si>
  <si>
    <t>TRU3</t>
  </si>
  <si>
    <t>TRU4</t>
  </si>
  <si>
    <t>TRU5</t>
  </si>
  <si>
    <t>TRU6</t>
  </si>
  <si>
    <t>TRU7</t>
  </si>
  <si>
    <t>TRU8</t>
  </si>
  <si>
    <t>TRU9</t>
  </si>
  <si>
    <t>TUA1A</t>
  </si>
  <si>
    <t>TUA1B</t>
  </si>
  <si>
    <t>TUA2</t>
  </si>
  <si>
    <t>TUA3</t>
  </si>
  <si>
    <t>TUA4</t>
  </si>
  <si>
    <t>TUA5</t>
  </si>
  <si>
    <t>TUA7</t>
  </si>
  <si>
    <t>TUA8</t>
  </si>
  <si>
    <t>TUA9</t>
  </si>
  <si>
    <t>WAR1</t>
  </si>
  <si>
    <t>WAR10</t>
  </si>
  <si>
    <t>WAR2</t>
  </si>
  <si>
    <t>WAR8</t>
  </si>
  <si>
    <t>WWA1</t>
  </si>
  <si>
    <t>WWA10</t>
  </si>
  <si>
    <t>WWA2</t>
  </si>
  <si>
    <t>WWA5B</t>
  </si>
  <si>
    <t>WWA8</t>
  </si>
  <si>
    <t>WWA9</t>
  </si>
  <si>
    <t>YEM1</t>
  </si>
  <si>
    <t>YEM10</t>
  </si>
  <si>
    <t>YEM2</t>
  </si>
  <si>
    <t>YEM3</t>
  </si>
  <si>
    <t>YEM4</t>
  </si>
  <si>
    <t>YEM5</t>
  </si>
  <si>
    <t>YEM6</t>
  </si>
  <si>
    <t>YEM7</t>
  </si>
  <si>
    <t>YEM8</t>
  </si>
  <si>
    <t>YEM9</t>
  </si>
  <si>
    <t>YFN1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</si>
  <si>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</si>
  <si>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</si>
  <si>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</si>
  <si>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</si>
  <si>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</si>
  <si>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</si>
  <si>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</si>
  <si>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</si>
  <si>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LFE17</t>
  </si>
  <si>
    <t>SFE17</t>
  </si>
  <si>
    <t>schedule 1</t>
  </si>
  <si>
    <t>schedule 2</t>
  </si>
  <si>
    <t>Notice number</t>
  </si>
  <si>
    <t>schedule number</t>
  </si>
  <si>
    <t>notes</t>
  </si>
  <si>
    <t>schedule</t>
  </si>
  <si>
    <t>sch 1A</t>
  </si>
  <si>
    <t xml:space="preserve"> sch 1A</t>
  </si>
  <si>
    <t>2003/269 s6(b)</t>
  </si>
  <si>
    <t>Inserted by 2004/340 s4</t>
  </si>
  <si>
    <t>Notes</t>
  </si>
  <si>
    <t>Inserted by 2005/279 s3</t>
  </si>
  <si>
    <t>Inserted by 2006/304 s5</t>
  </si>
  <si>
    <t>Inserted by 2007/282 s5</t>
  </si>
  <si>
    <t>2003/269 s6(ab)</t>
  </si>
  <si>
    <t>Inserted by 2007/282</t>
  </si>
  <si>
    <t>Inserted by 2008/333</t>
  </si>
  <si>
    <t xml:space="preserve">Notes </t>
  </si>
  <si>
    <t>Inserted by 2004/340</t>
  </si>
  <si>
    <t>Inserted by 2005/279</t>
  </si>
  <si>
    <t>Inserted by 2006/304</t>
  </si>
  <si>
    <t>Inserted by 2003/270</t>
  </si>
  <si>
    <t>Inserted by 2008/339</t>
  </si>
  <si>
    <t>Has it's own specific notice</t>
  </si>
  <si>
    <t>2003/335 s6</t>
  </si>
  <si>
    <t>Schedule (no number)</t>
  </si>
  <si>
    <t>Chatham Islands</t>
  </si>
  <si>
    <t>Inserted by 2008/387</t>
  </si>
  <si>
    <t>Basic annual deemed value rate</t>
  </si>
  <si>
    <t>BUT10</t>
  </si>
  <si>
    <t>COC1A</t>
  </si>
  <si>
    <t>GSP1</t>
  </si>
  <si>
    <t>GSP5</t>
  </si>
  <si>
    <t>SUR3</t>
  </si>
  <si>
    <t>Standard</t>
  </si>
  <si>
    <t>Nil diff</t>
  </si>
  <si>
    <t>Non standard</t>
  </si>
  <si>
    <t>Chatham Island s7(2)</t>
  </si>
  <si>
    <t>Standard then non standard from 1/10/07 (2007/282)</t>
  </si>
  <si>
    <t>Nil diff then non standard from 1/10/07 (2007/282)</t>
  </si>
  <si>
    <t>Type of differential</t>
  </si>
  <si>
    <t>Basic annual deemed value rate where catch is ≤ 120% of ACE</t>
  </si>
  <si>
    <t>the rate is per oyster</t>
  </si>
  <si>
    <t>Only a change to the basic rate, the 1A rates have not changed.</t>
  </si>
  <si>
    <t>Inserted by 2008/333 and 2008/387</t>
  </si>
  <si>
    <t>schedule 1A</t>
  </si>
  <si>
    <t>Non standard annual deemed value rates, use the "Find" function to find the species required</t>
  </si>
  <si>
    <t>RBT1</t>
  </si>
  <si>
    <t>RBT10</t>
  </si>
  <si>
    <t>RBT3</t>
  </si>
  <si>
    <t>RBT7</t>
  </si>
  <si>
    <t>Inserted by 2009/276</t>
  </si>
  <si>
    <t>2003/269 s7(2)</t>
  </si>
  <si>
    <t>2003/269 s6(a)(ii)</t>
  </si>
  <si>
    <t>Only listed on (ii) since 1/10/07 2007/282</t>
  </si>
  <si>
    <t>Nil diff then standard diff from 1/10/05</t>
  </si>
  <si>
    <t>Only on (ii) since 1/10/09 2009/276</t>
  </si>
  <si>
    <t>2003/269 s6(a)(i)</t>
  </si>
  <si>
    <t>Annual Deemed Value where catch &gt;150% of ACE ($/kg)</t>
  </si>
  <si>
    <t>Annual Deemed Value where catch &gt;200% of ACE ($/kg)</t>
  </si>
  <si>
    <t>Annual Deemed Value where catch is &gt;150% of ACE ($/kg)</t>
  </si>
  <si>
    <t>Nil diff then standard from 1/10/09 (2009/276)</t>
  </si>
  <si>
    <t>Nil diff then Standard from 1/10/09 (2009/276)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</si>
  <si>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</si>
  <si>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</si>
  <si>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</si>
  <si>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</si>
  <si>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</si>
  <si>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</si>
  <si>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</si>
  <si>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</si>
  <si>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</si>
  <si>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</si>
  <si>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</si>
  <si>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</si>
  <si>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105% of ACE</t>
    </r>
  </si>
  <si>
    <r>
      <t xml:space="preserve">Annual Deemed Value where catch &gt;105%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 ($/kg)</t>
    </r>
  </si>
  <si>
    <r>
      <t xml:space="preserve">Annual Deemed Value where catch &gt;120%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</si>
  <si>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</si>
  <si>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r>
      <t xml:space="preserve">Annual Deemed Value where catch &gt; 102%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</si>
  <si>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130% of ACE ($/kg)</t>
    </r>
  </si>
  <si>
    <r>
      <t xml:space="preserve">Annual Deemed Value where catch &gt;150%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</si>
  <si>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</si>
  <si>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</si>
  <si>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</si>
  <si>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</si>
  <si>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</si>
  <si>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</si>
  <si>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</si>
  <si>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t>this stock was included in 2007/282 but was revoked as part of the Pacific Trawling court decision. 
 2009/276 also omitted it from 1A.</t>
  </si>
  <si>
    <t>Annual Deemed Value where catch is
&gt; 180% but ≤ 200% of ACE ($/kg)</t>
  </si>
  <si>
    <t>Annual Deemed Value where catch is
&gt; 200% of ACE ($/kg)</t>
  </si>
  <si>
    <t>Annual Deemed Value where catch is 
&gt; 160% but ≤ 180% of ACE ($/kg)</t>
  </si>
  <si>
    <t>Standard from 1/10/03-30/9/09, non std from 1/10/09</t>
  </si>
  <si>
    <t>Nil diff until 30/9/09 then non std from 1/10/09</t>
  </si>
  <si>
    <t>Standard until 30/9/09 then non std from 1/10/09</t>
  </si>
  <si>
    <t>Nil diff until 30/9/09 then standard from 1/10/09 (2009/276)</t>
  </si>
  <si>
    <t>Non standard then Standard from 1/10/08 until 30/10/09 (2008/333) then non std from 1/10/09 (2009/276)</t>
  </si>
  <si>
    <t>Was going to be revoked by 2007/282 but the Pacific Trawling decision (judgement date 29/8/08) reversed the increase in DVs and non standard addition to 1A.</t>
  </si>
  <si>
    <t>All values exclusive of GST but subject to the addition of GST</t>
  </si>
  <si>
    <t xml:space="preserve">Interim Deemed Value ($/kg) </t>
  </si>
  <si>
    <t>KBB3G</t>
  </si>
  <si>
    <t>KBB4G</t>
  </si>
  <si>
    <t>PTO1</t>
  </si>
  <si>
    <t>Standard until 30/9/07 then non standard from 1/10/07 (2007/282)</t>
  </si>
  <si>
    <t>Nil diff until 30/9/2010 then non standard (2010/ )</t>
  </si>
  <si>
    <t>Nil diff until 30/9/2010 then standard (2010/ 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</si>
  <si>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</si>
  <si>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</t>
    </r>
  </si>
  <si>
    <t>Revoked by 2010/342</t>
  </si>
  <si>
    <t>Inserted by 2010/342</t>
  </si>
  <si>
    <t>Schedule number</t>
  </si>
  <si>
    <t>Standard then Nil diff from 1/10/05 (2005/279)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</si>
</sst>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d/mm/yyyy;@"/>
  </numFmts>
  <fonts count="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Border="1" applyAlignment="1">
      <alignment horizontal="left"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49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left" wrapText="1"/>
    </xf>
    <xf numFmtId="165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5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wrapText="1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Alignment="1"/>
    <xf numFmtId="0" fontId="6" fillId="0" borderId="0" xfId="0" applyFont="1"/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5"/>
  <sheetViews>
    <sheetView workbookViewId="0">
      <selection activeCell="A5" sqref="A5"/>
    </sheetView>
  </sheetViews>
  <sheetFormatPr defaultRowHeight="11.25"/>
  <cols>
    <col min="1" max="1" width="9.140625" style="79"/>
    <col min="2" max="2" width="8.7109375" style="66" bestFit="1" customWidth="1"/>
    <col min="3" max="3" width="8.7109375" style="66" customWidth="1"/>
    <col min="4" max="4" width="7.28515625" style="67" customWidth="1"/>
    <col min="5" max="5" width="7.7109375" style="68" customWidth="1"/>
    <col min="6" max="6" width="9.140625" style="69"/>
    <col min="7" max="7" width="29.5703125" style="70" customWidth="1"/>
    <col min="8" max="8" width="29.7109375" style="18" customWidth="1"/>
    <col min="9" max="9" width="25.7109375" style="71" customWidth="1"/>
    <col min="10" max="16384" width="9.140625" style="69"/>
  </cols>
  <sheetData>
    <row r="1" spans="1:9">
      <c r="A1" s="38" t="s">
        <v>0</v>
      </c>
    </row>
    <row r="2" spans="1:9" s="70" customFormat="1" ht="45">
      <c r="A2" s="1" t="s">
        <v>1</v>
      </c>
      <c r="B2" s="2" t="s">
        <v>90</v>
      </c>
      <c r="C2" s="2" t="s">
        <v>91</v>
      </c>
      <c r="D2" s="29" t="s">
        <v>616</v>
      </c>
      <c r="E2" s="3" t="s">
        <v>518</v>
      </c>
      <c r="F2" s="4" t="s">
        <v>519</v>
      </c>
      <c r="G2" s="4" t="s">
        <v>526</v>
      </c>
      <c r="H2" s="5" t="s">
        <v>526</v>
      </c>
      <c r="I2" s="36" t="s">
        <v>526</v>
      </c>
    </row>
    <row r="3" spans="1:9">
      <c r="A3" s="70" t="s">
        <v>93</v>
      </c>
      <c r="B3" s="24">
        <v>37895</v>
      </c>
      <c r="C3" s="18"/>
      <c r="D3" s="72">
        <v>0.03</v>
      </c>
      <c r="E3" s="68" t="s">
        <v>506</v>
      </c>
      <c r="F3" s="69" t="s">
        <v>516</v>
      </c>
    </row>
    <row r="4" spans="1:9">
      <c r="A4" s="76" t="s">
        <v>94</v>
      </c>
      <c r="B4" s="24">
        <v>37895</v>
      </c>
      <c r="C4" s="18"/>
      <c r="D4" s="72">
        <v>0.03</v>
      </c>
      <c r="E4" s="68" t="s">
        <v>506</v>
      </c>
      <c r="F4" s="69" t="s">
        <v>516</v>
      </c>
    </row>
    <row r="5" spans="1:9">
      <c r="A5" s="70" t="s">
        <v>95</v>
      </c>
      <c r="B5" s="24">
        <v>37895</v>
      </c>
      <c r="C5" s="18"/>
      <c r="D5" s="72">
        <v>0.03</v>
      </c>
      <c r="E5" s="68" t="s">
        <v>506</v>
      </c>
      <c r="F5" s="69" t="s">
        <v>516</v>
      </c>
    </row>
    <row r="6" spans="1:9">
      <c r="A6" s="70" t="s">
        <v>96</v>
      </c>
      <c r="B6" s="24">
        <v>37895</v>
      </c>
      <c r="C6" s="18"/>
      <c r="D6" s="72">
        <v>0.03</v>
      </c>
      <c r="E6" s="68" t="s">
        <v>506</v>
      </c>
      <c r="F6" s="69" t="s">
        <v>516</v>
      </c>
    </row>
    <row r="7" spans="1:9">
      <c r="A7" s="70" t="s">
        <v>97</v>
      </c>
      <c r="B7" s="24">
        <v>37895</v>
      </c>
      <c r="C7" s="18"/>
      <c r="D7" s="72">
        <v>0.03</v>
      </c>
      <c r="E7" s="68" t="s">
        <v>506</v>
      </c>
      <c r="F7" s="69" t="s">
        <v>516</v>
      </c>
    </row>
    <row r="8" spans="1:9">
      <c r="A8" s="70" t="s">
        <v>98</v>
      </c>
      <c r="B8" s="24">
        <v>37895</v>
      </c>
      <c r="C8" s="18"/>
      <c r="D8" s="72">
        <v>0.03</v>
      </c>
      <c r="E8" s="68" t="s">
        <v>506</v>
      </c>
      <c r="F8" s="69" t="s">
        <v>516</v>
      </c>
    </row>
    <row r="9" spans="1:9">
      <c r="A9" s="70" t="s">
        <v>99</v>
      </c>
      <c r="B9" s="24">
        <v>37895</v>
      </c>
      <c r="C9" s="18"/>
      <c r="D9" s="72">
        <v>0.03</v>
      </c>
      <c r="E9" s="68" t="s">
        <v>506</v>
      </c>
      <c r="F9" s="69" t="s">
        <v>516</v>
      </c>
    </row>
    <row r="10" spans="1:9">
      <c r="A10" s="70" t="s">
        <v>100</v>
      </c>
      <c r="B10" s="24">
        <v>37895</v>
      </c>
      <c r="C10" s="18"/>
      <c r="D10" s="72">
        <v>5</v>
      </c>
      <c r="E10" s="68" t="s">
        <v>506</v>
      </c>
      <c r="F10" s="69" t="s">
        <v>516</v>
      </c>
    </row>
    <row r="11" spans="1:9">
      <c r="A11" s="70" t="s">
        <v>101</v>
      </c>
      <c r="B11" s="24">
        <v>37895</v>
      </c>
      <c r="C11" s="18"/>
      <c r="D11" s="72">
        <v>5</v>
      </c>
      <c r="E11" s="68" t="s">
        <v>506</v>
      </c>
      <c r="F11" s="69" t="s">
        <v>516</v>
      </c>
    </row>
    <row r="12" spans="1:9">
      <c r="A12" s="70" t="s">
        <v>102</v>
      </c>
      <c r="B12" s="24">
        <v>37895</v>
      </c>
      <c r="C12" s="18"/>
      <c r="D12" s="72">
        <v>5</v>
      </c>
      <c r="E12" s="68" t="s">
        <v>506</v>
      </c>
      <c r="F12" s="69" t="s">
        <v>516</v>
      </c>
    </row>
    <row r="13" spans="1:9">
      <c r="A13" s="70" t="s">
        <v>103</v>
      </c>
      <c r="B13" s="24">
        <v>37895</v>
      </c>
      <c r="C13" s="18"/>
      <c r="D13" s="72">
        <v>5</v>
      </c>
      <c r="E13" s="68" t="s">
        <v>506</v>
      </c>
      <c r="F13" s="69" t="s">
        <v>516</v>
      </c>
    </row>
    <row r="14" spans="1:9">
      <c r="A14" s="70" t="s">
        <v>104</v>
      </c>
      <c r="B14" s="24">
        <v>37895</v>
      </c>
      <c r="C14" s="18"/>
      <c r="D14" s="72">
        <v>5</v>
      </c>
      <c r="E14" s="68" t="s">
        <v>506</v>
      </c>
      <c r="F14" s="69" t="s">
        <v>516</v>
      </c>
    </row>
    <row r="15" spans="1:9">
      <c r="A15" s="70" t="s">
        <v>6</v>
      </c>
      <c r="B15" s="75">
        <v>39356</v>
      </c>
      <c r="C15" s="14"/>
      <c r="D15" s="74">
        <v>0.12</v>
      </c>
      <c r="E15" s="68" t="s">
        <v>506</v>
      </c>
      <c r="F15" s="69" t="s">
        <v>516</v>
      </c>
      <c r="G15" s="70" t="s">
        <v>531</v>
      </c>
    </row>
    <row r="16" spans="1:9">
      <c r="A16" s="70" t="s">
        <v>105</v>
      </c>
      <c r="B16" s="24">
        <v>40087</v>
      </c>
      <c r="C16" s="18"/>
      <c r="D16" s="72">
        <v>0.12</v>
      </c>
      <c r="E16" s="68" t="s">
        <v>506</v>
      </c>
      <c r="F16" s="69" t="s">
        <v>516</v>
      </c>
      <c r="G16" s="70" t="s">
        <v>567</v>
      </c>
    </row>
    <row r="17" spans="1:8">
      <c r="A17" s="70" t="s">
        <v>18</v>
      </c>
      <c r="B17" s="75">
        <v>39356</v>
      </c>
      <c r="C17" s="14"/>
      <c r="D17" s="74">
        <v>0.12</v>
      </c>
      <c r="E17" s="68" t="s">
        <v>506</v>
      </c>
      <c r="F17" s="69" t="s">
        <v>516</v>
      </c>
      <c r="G17" s="70" t="s">
        <v>531</v>
      </c>
    </row>
    <row r="18" spans="1:8">
      <c r="A18" s="70" t="s">
        <v>19</v>
      </c>
      <c r="B18" s="75">
        <v>39356</v>
      </c>
      <c r="C18" s="14"/>
      <c r="D18" s="74">
        <v>0.12</v>
      </c>
      <c r="E18" s="68" t="s">
        <v>506</v>
      </c>
      <c r="F18" s="69" t="s">
        <v>516</v>
      </c>
      <c r="G18" s="70" t="s">
        <v>531</v>
      </c>
    </row>
    <row r="19" spans="1:8">
      <c r="A19" s="76" t="s">
        <v>106</v>
      </c>
      <c r="B19" s="24">
        <v>40087</v>
      </c>
      <c r="C19" s="14"/>
      <c r="D19" s="74">
        <v>0.12</v>
      </c>
      <c r="E19" s="68" t="s">
        <v>506</v>
      </c>
      <c r="F19" s="69" t="s">
        <v>516</v>
      </c>
      <c r="G19" s="76" t="s">
        <v>567</v>
      </c>
    </row>
    <row r="20" spans="1:8">
      <c r="A20" s="70" t="s">
        <v>107</v>
      </c>
      <c r="B20" s="24">
        <v>37895</v>
      </c>
      <c r="C20" s="18"/>
      <c r="D20" s="72">
        <v>0.67</v>
      </c>
      <c r="E20" s="68" t="s">
        <v>506</v>
      </c>
      <c r="F20" s="69" t="s">
        <v>516</v>
      </c>
    </row>
    <row r="21" spans="1:8">
      <c r="A21" s="70" t="s">
        <v>108</v>
      </c>
      <c r="B21" s="24">
        <v>40087</v>
      </c>
      <c r="C21" s="18"/>
      <c r="D21" s="72">
        <v>0.9</v>
      </c>
      <c r="E21" s="68" t="s">
        <v>506</v>
      </c>
      <c r="F21" s="69" t="s">
        <v>516</v>
      </c>
      <c r="G21" s="76" t="s">
        <v>567</v>
      </c>
    </row>
    <row r="22" spans="1:8">
      <c r="A22" s="70" t="s">
        <v>109</v>
      </c>
      <c r="B22" s="24">
        <v>37895</v>
      </c>
      <c r="C22" s="18"/>
      <c r="D22" s="72">
        <v>0.9</v>
      </c>
      <c r="E22" s="68" t="s">
        <v>506</v>
      </c>
      <c r="F22" s="69" t="s">
        <v>516</v>
      </c>
    </row>
    <row r="23" spans="1:8">
      <c r="A23" s="76" t="s">
        <v>110</v>
      </c>
      <c r="B23" s="75">
        <v>39722</v>
      </c>
      <c r="C23" s="14"/>
      <c r="D23" s="74">
        <v>2.5</v>
      </c>
      <c r="E23" s="68" t="s">
        <v>506</v>
      </c>
      <c r="F23" s="69" t="s">
        <v>516</v>
      </c>
      <c r="G23" s="70" t="s">
        <v>532</v>
      </c>
    </row>
    <row r="24" spans="1:8">
      <c r="A24" s="70" t="s">
        <v>111</v>
      </c>
      <c r="B24" s="24">
        <v>40087</v>
      </c>
      <c r="C24" s="18"/>
      <c r="D24" s="72">
        <v>2.5</v>
      </c>
      <c r="E24" s="68" t="s">
        <v>506</v>
      </c>
      <c r="F24" s="69" t="s">
        <v>516</v>
      </c>
      <c r="G24" s="70" t="s">
        <v>567</v>
      </c>
    </row>
    <row r="25" spans="1:8">
      <c r="A25" s="70" t="s">
        <v>111</v>
      </c>
      <c r="B25" s="24">
        <v>40087</v>
      </c>
      <c r="C25" s="18"/>
      <c r="D25" s="72">
        <v>1.5</v>
      </c>
      <c r="E25" s="77" t="s">
        <v>506</v>
      </c>
      <c r="F25" s="78" t="s">
        <v>517</v>
      </c>
      <c r="G25" s="76" t="s">
        <v>567</v>
      </c>
      <c r="H25" s="18" t="s">
        <v>542</v>
      </c>
    </row>
    <row r="26" spans="1:8">
      <c r="A26" s="70" t="s">
        <v>112</v>
      </c>
      <c r="B26" s="24">
        <v>40087</v>
      </c>
      <c r="C26" s="18"/>
      <c r="D26" s="72">
        <v>1</v>
      </c>
      <c r="E26" s="68" t="s">
        <v>506</v>
      </c>
      <c r="F26" s="69" t="s">
        <v>516</v>
      </c>
      <c r="G26" s="76" t="s">
        <v>567</v>
      </c>
    </row>
    <row r="27" spans="1:8">
      <c r="A27" s="70" t="s">
        <v>113</v>
      </c>
      <c r="B27" s="24">
        <v>37895</v>
      </c>
      <c r="C27" s="18"/>
      <c r="D27" s="72">
        <v>0.67</v>
      </c>
      <c r="E27" s="68" t="s">
        <v>506</v>
      </c>
      <c r="F27" s="69" t="s">
        <v>516</v>
      </c>
    </row>
    <row r="28" spans="1:8">
      <c r="A28" s="70" t="s">
        <v>114</v>
      </c>
      <c r="B28" s="24">
        <v>37895</v>
      </c>
      <c r="C28" s="18"/>
      <c r="D28" s="72">
        <v>0.96</v>
      </c>
      <c r="E28" s="68" t="s">
        <v>506</v>
      </c>
      <c r="F28" s="69" t="s">
        <v>516</v>
      </c>
    </row>
    <row r="29" spans="1:8">
      <c r="A29" s="70" t="s">
        <v>115</v>
      </c>
      <c r="B29" s="24">
        <v>38261</v>
      </c>
      <c r="C29" s="18"/>
      <c r="D29" s="72">
        <v>7.57</v>
      </c>
      <c r="E29" s="68" t="s">
        <v>506</v>
      </c>
      <c r="F29" s="69" t="s">
        <v>516</v>
      </c>
      <c r="G29" s="70" t="s">
        <v>534</v>
      </c>
    </row>
    <row r="30" spans="1:8">
      <c r="A30" s="70" t="s">
        <v>82</v>
      </c>
      <c r="B30" s="24">
        <v>39722</v>
      </c>
      <c r="D30" s="74">
        <v>1.5</v>
      </c>
      <c r="E30" s="68" t="s">
        <v>506</v>
      </c>
      <c r="F30" s="69" t="s">
        <v>516</v>
      </c>
      <c r="G30" s="70" t="s">
        <v>538</v>
      </c>
    </row>
    <row r="31" spans="1:8">
      <c r="A31" s="70" t="s">
        <v>83</v>
      </c>
      <c r="B31" s="24">
        <v>39722</v>
      </c>
      <c r="D31" s="74">
        <v>1.5</v>
      </c>
      <c r="E31" s="68" t="s">
        <v>506</v>
      </c>
      <c r="F31" s="69" t="s">
        <v>516</v>
      </c>
      <c r="G31" s="70" t="s">
        <v>538</v>
      </c>
    </row>
    <row r="32" spans="1:8">
      <c r="A32" s="70" t="s">
        <v>20</v>
      </c>
      <c r="B32" s="24">
        <v>40087</v>
      </c>
      <c r="D32" s="74">
        <v>2</v>
      </c>
      <c r="E32" s="68" t="s">
        <v>506</v>
      </c>
      <c r="F32" s="69" t="s">
        <v>516</v>
      </c>
      <c r="G32" s="76" t="s">
        <v>567</v>
      </c>
    </row>
    <row r="33" spans="1:8">
      <c r="A33" s="70" t="s">
        <v>84</v>
      </c>
      <c r="B33" s="24">
        <v>39722</v>
      </c>
      <c r="D33" s="74">
        <v>1.5</v>
      </c>
      <c r="E33" s="68" t="s">
        <v>506</v>
      </c>
      <c r="F33" s="69" t="s">
        <v>516</v>
      </c>
      <c r="G33" s="70" t="s">
        <v>538</v>
      </c>
    </row>
    <row r="34" spans="1:8">
      <c r="A34" s="70" t="s">
        <v>84</v>
      </c>
      <c r="B34" s="24">
        <v>37895</v>
      </c>
      <c r="C34" s="18"/>
      <c r="D34" s="72">
        <v>0.53</v>
      </c>
      <c r="E34" s="77" t="s">
        <v>506</v>
      </c>
      <c r="F34" s="78" t="s">
        <v>517</v>
      </c>
      <c r="H34" s="18" t="s">
        <v>542</v>
      </c>
    </row>
    <row r="35" spans="1:8">
      <c r="A35" s="70" t="s">
        <v>85</v>
      </c>
      <c r="B35" s="24">
        <v>39722</v>
      </c>
      <c r="D35" s="74">
        <v>1.5</v>
      </c>
      <c r="E35" s="68" t="s">
        <v>506</v>
      </c>
      <c r="F35" s="69" t="s">
        <v>516</v>
      </c>
      <c r="G35" s="70" t="s">
        <v>538</v>
      </c>
    </row>
    <row r="36" spans="1:8">
      <c r="A36" s="70" t="s">
        <v>86</v>
      </c>
      <c r="B36" s="24">
        <v>39722</v>
      </c>
      <c r="D36" s="74">
        <v>1.5</v>
      </c>
      <c r="E36" s="68" t="s">
        <v>506</v>
      </c>
      <c r="F36" s="69" t="s">
        <v>516</v>
      </c>
      <c r="G36" s="70" t="s">
        <v>538</v>
      </c>
    </row>
    <row r="37" spans="1:8">
      <c r="A37" s="70" t="s">
        <v>116</v>
      </c>
      <c r="B37" s="24">
        <v>37895</v>
      </c>
      <c r="C37" s="18"/>
      <c r="D37" s="72">
        <v>1.1499999999999999</v>
      </c>
      <c r="E37" s="68" t="s">
        <v>506</v>
      </c>
      <c r="F37" s="69" t="s">
        <v>516</v>
      </c>
    </row>
    <row r="38" spans="1:8">
      <c r="A38" s="70" t="s">
        <v>545</v>
      </c>
      <c r="B38" s="24">
        <v>37895</v>
      </c>
      <c r="C38" s="18"/>
      <c r="D38" s="72">
        <v>1.1499999999999999</v>
      </c>
      <c r="E38" s="68" t="s">
        <v>506</v>
      </c>
      <c r="F38" s="69" t="s">
        <v>516</v>
      </c>
    </row>
    <row r="39" spans="1:8">
      <c r="A39" s="70" t="s">
        <v>117</v>
      </c>
      <c r="B39" s="24">
        <v>37895</v>
      </c>
      <c r="C39" s="18"/>
      <c r="D39" s="72">
        <v>1.1499999999999999</v>
      </c>
      <c r="E39" s="68" t="s">
        <v>506</v>
      </c>
      <c r="F39" s="69" t="s">
        <v>516</v>
      </c>
    </row>
    <row r="40" spans="1:8">
      <c r="A40" s="70" t="s">
        <v>118</v>
      </c>
      <c r="B40" s="24">
        <v>37895</v>
      </c>
      <c r="C40" s="18"/>
      <c r="D40" s="72">
        <v>1.1499999999999999</v>
      </c>
      <c r="E40" s="68" t="s">
        <v>506</v>
      </c>
      <c r="F40" s="69" t="s">
        <v>516</v>
      </c>
    </row>
    <row r="41" spans="1:8">
      <c r="A41" s="70" t="s">
        <v>119</v>
      </c>
      <c r="B41" s="24">
        <v>37895</v>
      </c>
      <c r="C41" s="18"/>
      <c r="D41" s="72">
        <v>1.1499999999999999</v>
      </c>
      <c r="E41" s="68" t="s">
        <v>506</v>
      </c>
      <c r="F41" s="69" t="s">
        <v>516</v>
      </c>
    </row>
    <row r="42" spans="1:8">
      <c r="A42" s="70" t="s">
        <v>119</v>
      </c>
      <c r="B42" s="24">
        <v>37895</v>
      </c>
      <c r="C42" s="18"/>
      <c r="D42" s="72">
        <v>0.66</v>
      </c>
      <c r="E42" s="77" t="s">
        <v>506</v>
      </c>
      <c r="F42" s="78" t="s">
        <v>517</v>
      </c>
      <c r="H42" s="18" t="s">
        <v>542</v>
      </c>
    </row>
    <row r="43" spans="1:8">
      <c r="A43" s="70" t="s">
        <v>120</v>
      </c>
      <c r="B43" s="24">
        <v>37895</v>
      </c>
      <c r="C43" s="18"/>
      <c r="D43" s="72">
        <v>1.1499999999999999</v>
      </c>
      <c r="E43" s="68" t="s">
        <v>506</v>
      </c>
      <c r="F43" s="69" t="s">
        <v>516</v>
      </c>
    </row>
    <row r="44" spans="1:8">
      <c r="A44" s="70" t="s">
        <v>121</v>
      </c>
      <c r="B44" s="24">
        <v>37895</v>
      </c>
      <c r="C44" s="18"/>
      <c r="D44" s="72">
        <v>1.1499999999999999</v>
      </c>
      <c r="E44" s="68" t="s">
        <v>506</v>
      </c>
      <c r="F44" s="69" t="s">
        <v>516</v>
      </c>
    </row>
    <row r="45" spans="1:8">
      <c r="A45" s="70" t="s">
        <v>122</v>
      </c>
      <c r="B45" s="24">
        <v>37895</v>
      </c>
      <c r="C45" s="18"/>
      <c r="D45" s="72">
        <v>1.1499999999999999</v>
      </c>
      <c r="E45" s="68" t="s">
        <v>506</v>
      </c>
      <c r="F45" s="69" t="s">
        <v>516</v>
      </c>
    </row>
    <row r="46" spans="1:8">
      <c r="A46" s="70" t="s">
        <v>123</v>
      </c>
      <c r="B46" s="24">
        <v>38261</v>
      </c>
      <c r="C46" s="18"/>
      <c r="D46" s="72">
        <v>0.08</v>
      </c>
      <c r="E46" s="68" t="s">
        <v>506</v>
      </c>
      <c r="F46" s="69" t="s">
        <v>516</v>
      </c>
      <c r="G46" s="70" t="s">
        <v>534</v>
      </c>
    </row>
    <row r="47" spans="1:8">
      <c r="A47" s="70" t="s">
        <v>124</v>
      </c>
      <c r="B47" s="24">
        <v>38626</v>
      </c>
      <c r="C47" s="18"/>
      <c r="D47" s="72">
        <v>1.44</v>
      </c>
      <c r="E47" s="68" t="s">
        <v>506</v>
      </c>
      <c r="F47" s="69" t="s">
        <v>516</v>
      </c>
      <c r="G47" s="70" t="s">
        <v>535</v>
      </c>
    </row>
    <row r="48" spans="1:8">
      <c r="A48" s="70" t="s">
        <v>125</v>
      </c>
      <c r="B48" s="24">
        <v>40087</v>
      </c>
      <c r="C48" s="18"/>
      <c r="D48" s="72">
        <v>0.83</v>
      </c>
      <c r="E48" s="68" t="s">
        <v>506</v>
      </c>
      <c r="F48" s="69" t="s">
        <v>516</v>
      </c>
      <c r="G48" s="76" t="s">
        <v>567</v>
      </c>
    </row>
    <row r="49" spans="1:8">
      <c r="A49" s="70" t="s">
        <v>126</v>
      </c>
      <c r="B49" s="24">
        <v>37895</v>
      </c>
      <c r="C49" s="18"/>
      <c r="D49" s="72">
        <v>0.83</v>
      </c>
      <c r="E49" s="68" t="s">
        <v>506</v>
      </c>
      <c r="F49" s="69" t="s">
        <v>516</v>
      </c>
    </row>
    <row r="50" spans="1:8">
      <c r="A50" s="70" t="s">
        <v>127</v>
      </c>
      <c r="B50" s="24">
        <v>37895</v>
      </c>
      <c r="C50" s="18"/>
      <c r="D50" s="72">
        <v>0.75</v>
      </c>
      <c r="E50" s="68" t="s">
        <v>506</v>
      </c>
      <c r="F50" s="69" t="s">
        <v>516</v>
      </c>
    </row>
    <row r="51" spans="1:8">
      <c r="A51" s="70" t="s">
        <v>127</v>
      </c>
      <c r="B51" s="24">
        <v>37895</v>
      </c>
      <c r="C51" s="18"/>
      <c r="D51" s="72">
        <v>0.38</v>
      </c>
      <c r="E51" s="77" t="s">
        <v>506</v>
      </c>
      <c r="F51" s="78" t="s">
        <v>517</v>
      </c>
      <c r="H51" s="18" t="s">
        <v>542</v>
      </c>
    </row>
    <row r="52" spans="1:8">
      <c r="A52" s="70" t="s">
        <v>128</v>
      </c>
      <c r="B52" s="24">
        <v>37895</v>
      </c>
      <c r="C52" s="18"/>
      <c r="D52" s="72">
        <v>0.88</v>
      </c>
      <c r="E52" s="68" t="s">
        <v>506</v>
      </c>
      <c r="F52" s="69" t="s">
        <v>516</v>
      </c>
    </row>
    <row r="53" spans="1:8">
      <c r="A53" s="70" t="s">
        <v>129</v>
      </c>
      <c r="B53" s="24">
        <v>37895</v>
      </c>
      <c r="C53" s="18"/>
      <c r="D53" s="72">
        <v>0.63</v>
      </c>
      <c r="E53" s="68" t="s">
        <v>506</v>
      </c>
      <c r="F53" s="69" t="s">
        <v>516</v>
      </c>
    </row>
    <row r="54" spans="1:8">
      <c r="A54" s="70" t="s">
        <v>130</v>
      </c>
      <c r="B54" s="24">
        <v>37895</v>
      </c>
      <c r="C54" s="18"/>
      <c r="D54" s="72">
        <v>0.15</v>
      </c>
      <c r="E54" s="68" t="s">
        <v>506</v>
      </c>
      <c r="F54" s="69" t="s">
        <v>516</v>
      </c>
    </row>
    <row r="55" spans="1:8">
      <c r="A55" s="70" t="s">
        <v>131</v>
      </c>
      <c r="B55" s="24">
        <v>37895</v>
      </c>
      <c r="C55" s="18"/>
      <c r="D55" s="72">
        <v>0.15</v>
      </c>
      <c r="E55" s="68" t="s">
        <v>506</v>
      </c>
      <c r="F55" s="69" t="s">
        <v>516</v>
      </c>
    </row>
    <row r="56" spans="1:8">
      <c r="A56" s="70" t="s">
        <v>132</v>
      </c>
      <c r="B56" s="24">
        <v>37895</v>
      </c>
      <c r="C56" s="43">
        <v>40451</v>
      </c>
      <c r="D56" s="72">
        <v>0.15</v>
      </c>
      <c r="E56" s="68" t="s">
        <v>506</v>
      </c>
      <c r="F56" s="69" t="s">
        <v>516</v>
      </c>
      <c r="G56" s="41" t="s">
        <v>625</v>
      </c>
    </row>
    <row r="57" spans="1:8">
      <c r="A57" s="41" t="s">
        <v>132</v>
      </c>
      <c r="B57" s="42">
        <v>40452</v>
      </c>
      <c r="C57" s="43"/>
      <c r="D57" s="44">
        <v>0.26</v>
      </c>
      <c r="E57" s="45" t="s">
        <v>506</v>
      </c>
      <c r="F57" s="46" t="s">
        <v>516</v>
      </c>
      <c r="G57" s="41" t="s">
        <v>626</v>
      </c>
    </row>
    <row r="58" spans="1:8">
      <c r="A58" s="70" t="s">
        <v>133</v>
      </c>
      <c r="B58" s="24">
        <v>37895</v>
      </c>
      <c r="C58" s="43">
        <v>40451</v>
      </c>
      <c r="D58" s="72">
        <v>0.15</v>
      </c>
      <c r="E58" s="68" t="s">
        <v>506</v>
      </c>
      <c r="F58" s="69" t="s">
        <v>516</v>
      </c>
      <c r="G58" s="41" t="s">
        <v>625</v>
      </c>
    </row>
    <row r="59" spans="1:8">
      <c r="A59" s="41" t="s">
        <v>133</v>
      </c>
      <c r="B59" s="42">
        <v>40452</v>
      </c>
      <c r="C59" s="43"/>
      <c r="D59" s="44">
        <v>0.26</v>
      </c>
      <c r="E59" s="45" t="s">
        <v>506</v>
      </c>
      <c r="F59" s="46" t="s">
        <v>516</v>
      </c>
      <c r="G59" s="41" t="s">
        <v>626</v>
      </c>
    </row>
    <row r="60" spans="1:8">
      <c r="A60" s="70" t="s">
        <v>134</v>
      </c>
      <c r="B60" s="24">
        <v>38991</v>
      </c>
      <c r="C60" s="18"/>
      <c r="D60" s="72">
        <v>0.26</v>
      </c>
      <c r="E60" s="68" t="s">
        <v>506</v>
      </c>
      <c r="F60" s="69" t="s">
        <v>516</v>
      </c>
      <c r="G60" s="70" t="s">
        <v>536</v>
      </c>
    </row>
    <row r="61" spans="1:8">
      <c r="A61" s="70" t="s">
        <v>135</v>
      </c>
      <c r="B61" s="24">
        <v>38991</v>
      </c>
      <c r="C61" s="18"/>
      <c r="D61" s="72">
        <v>0.26</v>
      </c>
      <c r="E61" s="68" t="s">
        <v>506</v>
      </c>
      <c r="F61" s="69" t="s">
        <v>516</v>
      </c>
      <c r="G61" s="70" t="s">
        <v>536</v>
      </c>
    </row>
    <row r="62" spans="1:8">
      <c r="A62" s="70" t="s">
        <v>136</v>
      </c>
      <c r="B62" s="24">
        <v>37895</v>
      </c>
      <c r="C62" s="18"/>
      <c r="D62" s="72">
        <v>0.15</v>
      </c>
      <c r="E62" s="68" t="s">
        <v>506</v>
      </c>
      <c r="F62" s="69" t="s">
        <v>516</v>
      </c>
    </row>
    <row r="63" spans="1:8">
      <c r="A63" s="70" t="s">
        <v>137</v>
      </c>
      <c r="B63" s="24">
        <v>37895</v>
      </c>
      <c r="C63" s="18"/>
      <c r="D63" s="72">
        <v>0.15</v>
      </c>
      <c r="E63" s="68" t="s">
        <v>506</v>
      </c>
      <c r="F63" s="69" t="s">
        <v>516</v>
      </c>
    </row>
    <row r="64" spans="1:8">
      <c r="A64" s="70" t="s">
        <v>138</v>
      </c>
      <c r="B64" s="24">
        <v>37895</v>
      </c>
      <c r="C64" s="18"/>
      <c r="D64" s="72">
        <v>0.15</v>
      </c>
      <c r="E64" s="68" t="s">
        <v>506</v>
      </c>
      <c r="F64" s="69" t="s">
        <v>516</v>
      </c>
    </row>
    <row r="65" spans="1:7">
      <c r="A65" s="70" t="s">
        <v>139</v>
      </c>
      <c r="B65" s="24">
        <v>37895</v>
      </c>
      <c r="C65" s="18"/>
      <c r="D65" s="72">
        <v>0.15</v>
      </c>
      <c r="E65" s="68" t="s">
        <v>506</v>
      </c>
      <c r="F65" s="69" t="s">
        <v>516</v>
      </c>
    </row>
    <row r="66" spans="1:7">
      <c r="A66" s="70" t="s">
        <v>546</v>
      </c>
      <c r="B66" s="24">
        <v>37895</v>
      </c>
      <c r="C66" s="18"/>
      <c r="D66" s="72">
        <v>1</v>
      </c>
      <c r="E66" s="68" t="s">
        <v>506</v>
      </c>
      <c r="F66" s="69" t="s">
        <v>516</v>
      </c>
    </row>
    <row r="67" spans="1:7">
      <c r="A67" s="70" t="s">
        <v>140</v>
      </c>
      <c r="B67" s="24">
        <v>38626</v>
      </c>
      <c r="C67" s="18"/>
      <c r="D67" s="72">
        <v>1.9</v>
      </c>
      <c r="E67" s="68" t="s">
        <v>506</v>
      </c>
      <c r="F67" s="69" t="s">
        <v>516</v>
      </c>
      <c r="G67" s="70" t="s">
        <v>535</v>
      </c>
    </row>
    <row r="68" spans="1:7">
      <c r="A68" s="70" t="s">
        <v>141</v>
      </c>
      <c r="B68" s="24">
        <v>38626</v>
      </c>
      <c r="C68" s="18"/>
      <c r="D68" s="72">
        <v>1.9</v>
      </c>
      <c r="E68" s="68" t="s">
        <v>506</v>
      </c>
      <c r="F68" s="69" t="s">
        <v>516</v>
      </c>
      <c r="G68" s="70" t="s">
        <v>535</v>
      </c>
    </row>
    <row r="69" spans="1:7">
      <c r="A69" s="70" t="s">
        <v>142</v>
      </c>
      <c r="B69" s="24">
        <v>38626</v>
      </c>
      <c r="C69" s="18"/>
      <c r="D69" s="72">
        <v>1.9</v>
      </c>
      <c r="E69" s="68" t="s">
        <v>506</v>
      </c>
      <c r="F69" s="69" t="s">
        <v>516</v>
      </c>
      <c r="G69" s="70" t="s">
        <v>535</v>
      </c>
    </row>
    <row r="70" spans="1:7">
      <c r="A70" s="70" t="s">
        <v>144</v>
      </c>
      <c r="B70" s="24">
        <v>37895</v>
      </c>
      <c r="C70" s="18"/>
      <c r="D70" s="72">
        <v>0.5</v>
      </c>
      <c r="E70" s="68" t="s">
        <v>92</v>
      </c>
      <c r="F70" s="69" t="s">
        <v>541</v>
      </c>
    </row>
    <row r="71" spans="1:7">
      <c r="A71" s="70" t="s">
        <v>145</v>
      </c>
      <c r="B71" s="24">
        <v>38626</v>
      </c>
      <c r="C71" s="18"/>
      <c r="D71" s="72">
        <v>1.9</v>
      </c>
      <c r="E71" s="68" t="s">
        <v>506</v>
      </c>
      <c r="F71" s="69" t="s">
        <v>516</v>
      </c>
      <c r="G71" s="70" t="s">
        <v>535</v>
      </c>
    </row>
    <row r="72" spans="1:7">
      <c r="A72" s="70" t="s">
        <v>146</v>
      </c>
      <c r="B72" s="24">
        <v>38626</v>
      </c>
      <c r="C72" s="18"/>
      <c r="D72" s="72">
        <v>1.9</v>
      </c>
      <c r="E72" s="68" t="s">
        <v>506</v>
      </c>
      <c r="F72" s="69" t="s">
        <v>516</v>
      </c>
      <c r="G72" s="70" t="s">
        <v>535</v>
      </c>
    </row>
    <row r="73" spans="1:7">
      <c r="A73" s="70" t="s">
        <v>147</v>
      </c>
      <c r="B73" s="24">
        <v>38626</v>
      </c>
      <c r="C73" s="18"/>
      <c r="D73" s="72">
        <v>1.9</v>
      </c>
      <c r="E73" s="68" t="s">
        <v>506</v>
      </c>
      <c r="F73" s="69" t="s">
        <v>516</v>
      </c>
      <c r="G73" s="70" t="s">
        <v>535</v>
      </c>
    </row>
    <row r="74" spans="1:7">
      <c r="A74" s="70" t="s">
        <v>148</v>
      </c>
      <c r="B74" s="24">
        <v>37895</v>
      </c>
      <c r="C74" s="18"/>
      <c r="D74" s="72">
        <v>0.5</v>
      </c>
      <c r="E74" s="68" t="s">
        <v>506</v>
      </c>
      <c r="F74" s="69" t="s">
        <v>516</v>
      </c>
    </row>
    <row r="75" spans="1:7">
      <c r="A75" s="70" t="s">
        <v>149</v>
      </c>
      <c r="B75" s="24">
        <v>37895</v>
      </c>
      <c r="C75" s="18"/>
      <c r="D75" s="72">
        <v>0.5</v>
      </c>
      <c r="E75" s="68" t="s">
        <v>506</v>
      </c>
      <c r="F75" s="69" t="s">
        <v>516</v>
      </c>
    </row>
    <row r="76" spans="1:7">
      <c r="A76" s="70" t="s">
        <v>150</v>
      </c>
      <c r="B76" s="24">
        <v>38626</v>
      </c>
      <c r="C76" s="18"/>
      <c r="D76" s="72">
        <v>1.9</v>
      </c>
      <c r="E76" s="68" t="s">
        <v>506</v>
      </c>
      <c r="F76" s="69" t="s">
        <v>516</v>
      </c>
      <c r="G76" s="70" t="s">
        <v>535</v>
      </c>
    </row>
    <row r="77" spans="1:7">
      <c r="A77" s="70" t="s">
        <v>151</v>
      </c>
      <c r="B77" s="24">
        <v>38626</v>
      </c>
      <c r="C77" s="18"/>
      <c r="D77" s="72">
        <v>1.9</v>
      </c>
      <c r="E77" s="68" t="s">
        <v>506</v>
      </c>
      <c r="F77" s="69" t="s">
        <v>516</v>
      </c>
      <c r="G77" s="70" t="s">
        <v>535</v>
      </c>
    </row>
    <row r="78" spans="1:7">
      <c r="A78" s="70" t="s">
        <v>152</v>
      </c>
      <c r="B78" s="24">
        <v>38626</v>
      </c>
      <c r="C78" s="18"/>
      <c r="D78" s="72">
        <v>1.9</v>
      </c>
      <c r="E78" s="68" t="s">
        <v>506</v>
      </c>
      <c r="F78" s="69" t="s">
        <v>516</v>
      </c>
      <c r="G78" s="70" t="s">
        <v>535</v>
      </c>
    </row>
    <row r="79" spans="1:7">
      <c r="A79" s="70" t="s">
        <v>153</v>
      </c>
      <c r="B79" s="24">
        <v>37895</v>
      </c>
      <c r="C79" s="18"/>
      <c r="D79" s="72">
        <v>0.24</v>
      </c>
      <c r="E79" s="68" t="s">
        <v>506</v>
      </c>
      <c r="F79" s="69" t="s">
        <v>516</v>
      </c>
    </row>
    <row r="80" spans="1:7">
      <c r="A80" s="70" t="s">
        <v>154</v>
      </c>
      <c r="B80" s="24">
        <v>40087</v>
      </c>
      <c r="C80" s="18"/>
      <c r="D80" s="72">
        <v>0.84</v>
      </c>
      <c r="E80" s="68" t="s">
        <v>506</v>
      </c>
      <c r="F80" s="69" t="s">
        <v>516</v>
      </c>
      <c r="G80" s="76" t="s">
        <v>567</v>
      </c>
    </row>
    <row r="81" spans="1:8">
      <c r="A81" s="70" t="s">
        <v>143</v>
      </c>
      <c r="B81" s="24">
        <v>37895</v>
      </c>
      <c r="C81" s="18"/>
      <c r="D81" s="72">
        <v>0.84</v>
      </c>
      <c r="E81" s="68" t="s">
        <v>506</v>
      </c>
      <c r="F81" s="69" t="s">
        <v>516</v>
      </c>
    </row>
    <row r="82" spans="1:8">
      <c r="A82" s="70" t="s">
        <v>155</v>
      </c>
      <c r="B82" s="24">
        <v>38626</v>
      </c>
      <c r="C82" s="18"/>
      <c r="D82" s="72">
        <v>1.21</v>
      </c>
      <c r="E82" s="68" t="s">
        <v>506</v>
      </c>
      <c r="F82" s="69" t="s">
        <v>516</v>
      </c>
      <c r="G82" s="70" t="s">
        <v>535</v>
      </c>
    </row>
    <row r="83" spans="1:8">
      <c r="A83" s="70" t="s">
        <v>156</v>
      </c>
      <c r="B83" s="24">
        <v>40087</v>
      </c>
      <c r="C83" s="18"/>
      <c r="D83" s="72">
        <v>1.1000000000000001</v>
      </c>
      <c r="E83" s="68" t="s">
        <v>506</v>
      </c>
      <c r="F83" s="69" t="s">
        <v>516</v>
      </c>
      <c r="G83" s="70" t="s">
        <v>567</v>
      </c>
    </row>
    <row r="84" spans="1:8">
      <c r="A84" s="70" t="s">
        <v>157</v>
      </c>
      <c r="B84" s="24">
        <v>37895</v>
      </c>
      <c r="C84" s="18"/>
      <c r="D84" s="72">
        <v>0.57999999999999996</v>
      </c>
      <c r="E84" s="68" t="s">
        <v>506</v>
      </c>
      <c r="F84" s="69" t="s">
        <v>516</v>
      </c>
    </row>
    <row r="85" spans="1:8">
      <c r="A85" s="70" t="s">
        <v>158</v>
      </c>
      <c r="B85" s="24">
        <v>37895</v>
      </c>
      <c r="C85" s="18"/>
      <c r="D85" s="72">
        <v>0.13</v>
      </c>
      <c r="E85" s="68" t="s">
        <v>506</v>
      </c>
      <c r="F85" s="69" t="s">
        <v>516</v>
      </c>
    </row>
    <row r="86" spans="1:8">
      <c r="A86" s="70" t="s">
        <v>159</v>
      </c>
      <c r="B86" s="24">
        <v>37895</v>
      </c>
      <c r="C86" s="18"/>
      <c r="D86" s="72">
        <v>0.13</v>
      </c>
      <c r="E86" s="68" t="s">
        <v>506</v>
      </c>
      <c r="F86" s="69" t="s">
        <v>516</v>
      </c>
    </row>
    <row r="87" spans="1:8">
      <c r="A87" s="70" t="s">
        <v>160</v>
      </c>
      <c r="B87" s="24">
        <v>37895</v>
      </c>
      <c r="C87" s="18"/>
      <c r="D87" s="72">
        <v>0.13</v>
      </c>
      <c r="E87" s="68" t="s">
        <v>506</v>
      </c>
      <c r="F87" s="69" t="s">
        <v>516</v>
      </c>
    </row>
    <row r="88" spans="1:8">
      <c r="A88" s="70" t="s">
        <v>161</v>
      </c>
      <c r="B88" s="24">
        <v>37895</v>
      </c>
      <c r="C88" s="18"/>
      <c r="D88" s="72">
        <v>0.13</v>
      </c>
      <c r="E88" s="68" t="s">
        <v>506</v>
      </c>
      <c r="F88" s="69" t="s">
        <v>516</v>
      </c>
    </row>
    <row r="89" spans="1:8">
      <c r="A89" s="70" t="s">
        <v>162</v>
      </c>
      <c r="B89" s="24">
        <v>37895</v>
      </c>
      <c r="C89" s="18"/>
      <c r="D89" s="72">
        <v>0.13</v>
      </c>
      <c r="E89" s="68" t="s">
        <v>506</v>
      </c>
      <c r="F89" s="69" t="s">
        <v>516</v>
      </c>
    </row>
    <row r="90" spans="1:8">
      <c r="A90" s="70" t="s">
        <v>163</v>
      </c>
      <c r="B90" s="24">
        <v>37895</v>
      </c>
      <c r="C90" s="18"/>
      <c r="D90" s="72">
        <v>0.75</v>
      </c>
      <c r="E90" s="68" t="s">
        <v>506</v>
      </c>
      <c r="F90" s="69" t="s">
        <v>516</v>
      </c>
    </row>
    <row r="91" spans="1:8">
      <c r="A91" s="70" t="s">
        <v>164</v>
      </c>
      <c r="B91" s="24">
        <v>37895</v>
      </c>
      <c r="C91" s="18"/>
      <c r="D91" s="72">
        <v>0.75</v>
      </c>
      <c r="E91" s="68" t="s">
        <v>506</v>
      </c>
      <c r="F91" s="69" t="s">
        <v>516</v>
      </c>
    </row>
    <row r="92" spans="1:8">
      <c r="A92" s="70" t="s">
        <v>165</v>
      </c>
      <c r="B92" s="24">
        <v>37895</v>
      </c>
      <c r="C92" s="18"/>
      <c r="D92" s="72">
        <v>0.68</v>
      </c>
      <c r="E92" s="68" t="s">
        <v>506</v>
      </c>
      <c r="F92" s="69" t="s">
        <v>516</v>
      </c>
    </row>
    <row r="93" spans="1:8">
      <c r="A93" s="76" t="s">
        <v>166</v>
      </c>
      <c r="B93" s="75">
        <v>39356</v>
      </c>
      <c r="C93" s="14"/>
      <c r="D93" s="74">
        <v>1.5</v>
      </c>
      <c r="E93" s="68" t="s">
        <v>506</v>
      </c>
      <c r="F93" s="69" t="s">
        <v>516</v>
      </c>
      <c r="G93" s="70" t="s">
        <v>531</v>
      </c>
    </row>
    <row r="94" spans="1:8">
      <c r="A94" s="70" t="s">
        <v>166</v>
      </c>
      <c r="B94" s="24">
        <v>37895</v>
      </c>
      <c r="C94" s="18"/>
      <c r="D94" s="72">
        <v>0.38</v>
      </c>
      <c r="E94" s="77" t="s">
        <v>506</v>
      </c>
      <c r="F94" s="78" t="s">
        <v>517</v>
      </c>
      <c r="H94" s="18" t="s">
        <v>542</v>
      </c>
    </row>
    <row r="95" spans="1:8">
      <c r="A95" s="70" t="s">
        <v>167</v>
      </c>
      <c r="B95" s="24">
        <v>37895</v>
      </c>
      <c r="C95" s="18"/>
      <c r="D95" s="72">
        <v>1.03</v>
      </c>
      <c r="E95" s="68" t="s">
        <v>506</v>
      </c>
      <c r="F95" s="69" t="s">
        <v>516</v>
      </c>
    </row>
    <row r="96" spans="1:8">
      <c r="A96" s="70" t="s">
        <v>168</v>
      </c>
      <c r="B96" s="24">
        <v>37895</v>
      </c>
      <c r="C96" s="18"/>
      <c r="D96" s="72">
        <v>0.02</v>
      </c>
      <c r="E96" s="68" t="s">
        <v>506</v>
      </c>
      <c r="F96" s="69" t="s">
        <v>516</v>
      </c>
    </row>
    <row r="97" spans="1:7">
      <c r="A97" s="70" t="s">
        <v>169</v>
      </c>
      <c r="B97" s="24">
        <v>40087</v>
      </c>
      <c r="C97" s="18"/>
      <c r="D97" s="72">
        <v>0.13</v>
      </c>
      <c r="E97" s="68" t="s">
        <v>506</v>
      </c>
      <c r="F97" s="69" t="s">
        <v>516</v>
      </c>
      <c r="G97" s="70" t="s">
        <v>567</v>
      </c>
    </row>
    <row r="98" spans="1:7">
      <c r="A98" s="70" t="s">
        <v>170</v>
      </c>
      <c r="B98" s="24">
        <v>38991</v>
      </c>
      <c r="C98" s="18"/>
      <c r="D98" s="72">
        <v>0.13</v>
      </c>
      <c r="E98" s="68" t="s">
        <v>506</v>
      </c>
      <c r="F98" s="69" t="s">
        <v>516</v>
      </c>
      <c r="G98" s="70" t="s">
        <v>536</v>
      </c>
    </row>
    <row r="99" spans="1:7">
      <c r="A99" s="70" t="s">
        <v>171</v>
      </c>
      <c r="B99" s="24">
        <v>38991</v>
      </c>
      <c r="C99" s="18"/>
      <c r="D99" s="72">
        <v>0.17</v>
      </c>
      <c r="E99" s="68" t="s">
        <v>506</v>
      </c>
      <c r="F99" s="69" t="s">
        <v>516</v>
      </c>
      <c r="G99" s="70" t="s">
        <v>536</v>
      </c>
    </row>
    <row r="100" spans="1:7">
      <c r="A100" s="70" t="s">
        <v>172</v>
      </c>
      <c r="B100" s="24">
        <v>38991</v>
      </c>
      <c r="C100" s="18"/>
      <c r="D100" s="72">
        <v>0.12</v>
      </c>
      <c r="E100" s="68" t="s">
        <v>506</v>
      </c>
      <c r="F100" s="69" t="s">
        <v>516</v>
      </c>
      <c r="G100" s="70" t="s">
        <v>536</v>
      </c>
    </row>
    <row r="101" spans="1:7">
      <c r="A101" s="70" t="s">
        <v>173</v>
      </c>
      <c r="B101" s="24">
        <v>37895</v>
      </c>
      <c r="C101" s="18"/>
      <c r="D101" s="72">
        <v>0.08</v>
      </c>
      <c r="E101" s="68" t="s">
        <v>506</v>
      </c>
      <c r="F101" s="69" t="s">
        <v>516</v>
      </c>
    </row>
    <row r="102" spans="1:7">
      <c r="A102" s="70" t="s">
        <v>174</v>
      </c>
      <c r="B102" s="24">
        <v>37895</v>
      </c>
      <c r="C102" s="18"/>
      <c r="D102" s="72">
        <v>0.08</v>
      </c>
      <c r="E102" s="68" t="s">
        <v>506</v>
      </c>
      <c r="F102" s="69" t="s">
        <v>516</v>
      </c>
    </row>
    <row r="103" spans="1:7">
      <c r="A103" s="70" t="s">
        <v>175</v>
      </c>
      <c r="B103" s="24">
        <v>37895</v>
      </c>
      <c r="C103" s="18"/>
      <c r="D103" s="72">
        <v>0.08</v>
      </c>
      <c r="E103" s="68" t="s">
        <v>506</v>
      </c>
      <c r="F103" s="69" t="s">
        <v>516</v>
      </c>
    </row>
    <row r="104" spans="1:7">
      <c r="A104" s="70" t="s">
        <v>176</v>
      </c>
      <c r="B104" s="24">
        <v>37895</v>
      </c>
      <c r="C104" s="18"/>
      <c r="D104" s="72">
        <v>0.08</v>
      </c>
      <c r="E104" s="68" t="s">
        <v>506</v>
      </c>
      <c r="F104" s="69" t="s">
        <v>516</v>
      </c>
    </row>
    <row r="105" spans="1:7">
      <c r="A105" s="70" t="s">
        <v>177</v>
      </c>
      <c r="B105" s="24">
        <v>37895</v>
      </c>
      <c r="C105" s="18"/>
      <c r="D105" s="72">
        <v>0.08</v>
      </c>
      <c r="E105" s="68" t="s">
        <v>506</v>
      </c>
      <c r="F105" s="69" t="s">
        <v>516</v>
      </c>
    </row>
    <row r="106" spans="1:7">
      <c r="A106" s="70" t="s">
        <v>178</v>
      </c>
      <c r="B106" s="24">
        <v>37895</v>
      </c>
      <c r="C106" s="18"/>
      <c r="D106" s="72">
        <v>0.9</v>
      </c>
      <c r="E106" s="68" t="s">
        <v>506</v>
      </c>
      <c r="F106" s="69" t="s">
        <v>516</v>
      </c>
    </row>
    <row r="107" spans="1:7">
      <c r="A107" s="70" t="s">
        <v>179</v>
      </c>
      <c r="B107" s="24">
        <v>37895</v>
      </c>
      <c r="C107" s="18"/>
      <c r="D107" s="72">
        <v>0.9</v>
      </c>
      <c r="E107" s="68" t="s">
        <v>506</v>
      </c>
      <c r="F107" s="69" t="s">
        <v>516</v>
      </c>
    </row>
    <row r="108" spans="1:7">
      <c r="A108" s="70" t="s">
        <v>180</v>
      </c>
      <c r="B108" s="24">
        <v>37895</v>
      </c>
      <c r="C108" s="18"/>
      <c r="D108" s="72">
        <v>0.9</v>
      </c>
      <c r="E108" s="68" t="s">
        <v>506</v>
      </c>
      <c r="F108" s="69" t="s">
        <v>516</v>
      </c>
    </row>
    <row r="109" spans="1:7">
      <c r="A109" s="70" t="s">
        <v>181</v>
      </c>
      <c r="B109" s="24">
        <v>37895</v>
      </c>
      <c r="C109" s="18"/>
      <c r="D109" s="72">
        <v>0.9</v>
      </c>
      <c r="E109" s="68" t="s">
        <v>506</v>
      </c>
      <c r="F109" s="69" t="s">
        <v>516</v>
      </c>
    </row>
    <row r="110" spans="1:7">
      <c r="A110" s="70" t="s">
        <v>182</v>
      </c>
      <c r="B110" s="24">
        <v>37895</v>
      </c>
      <c r="C110" s="18"/>
      <c r="D110" s="72">
        <v>0.9</v>
      </c>
      <c r="E110" s="68" t="s">
        <v>506</v>
      </c>
      <c r="F110" s="69" t="s">
        <v>516</v>
      </c>
    </row>
    <row r="111" spans="1:7">
      <c r="A111" s="70" t="s">
        <v>183</v>
      </c>
      <c r="B111" s="24">
        <v>37895</v>
      </c>
      <c r="C111" s="18"/>
      <c r="D111" s="72">
        <v>0.9</v>
      </c>
      <c r="E111" s="68" t="s">
        <v>506</v>
      </c>
      <c r="F111" s="69" t="s">
        <v>516</v>
      </c>
    </row>
    <row r="112" spans="1:7">
      <c r="A112" s="70" t="s">
        <v>184</v>
      </c>
      <c r="B112" s="24">
        <v>37895</v>
      </c>
      <c r="C112" s="18"/>
      <c r="D112" s="72">
        <v>0.9</v>
      </c>
      <c r="E112" s="68" t="s">
        <v>506</v>
      </c>
      <c r="F112" s="69" t="s">
        <v>516</v>
      </c>
    </row>
    <row r="113" spans="1:7">
      <c r="A113" s="70" t="s">
        <v>185</v>
      </c>
      <c r="B113" s="24">
        <v>38261</v>
      </c>
      <c r="C113" s="18"/>
      <c r="D113" s="72">
        <v>0.06</v>
      </c>
      <c r="E113" s="68" t="s">
        <v>506</v>
      </c>
      <c r="F113" s="69" t="s">
        <v>516</v>
      </c>
      <c r="G113" s="70" t="s">
        <v>534</v>
      </c>
    </row>
    <row r="114" spans="1:7">
      <c r="A114" s="70" t="s">
        <v>186</v>
      </c>
      <c r="B114" s="24">
        <v>38261</v>
      </c>
      <c r="C114" s="18"/>
      <c r="D114" s="72">
        <v>0.06</v>
      </c>
      <c r="E114" s="68" t="s">
        <v>506</v>
      </c>
      <c r="F114" s="69" t="s">
        <v>516</v>
      </c>
      <c r="G114" s="70" t="s">
        <v>534</v>
      </c>
    </row>
    <row r="115" spans="1:7">
      <c r="A115" s="70" t="s">
        <v>187</v>
      </c>
      <c r="B115" s="24">
        <v>38261</v>
      </c>
      <c r="C115" s="18"/>
      <c r="D115" s="72">
        <v>0.06</v>
      </c>
      <c r="E115" s="68" t="s">
        <v>506</v>
      </c>
      <c r="F115" s="69" t="s">
        <v>516</v>
      </c>
      <c r="G115" s="70" t="s">
        <v>534</v>
      </c>
    </row>
    <row r="116" spans="1:7">
      <c r="A116" s="70" t="s">
        <v>188</v>
      </c>
      <c r="B116" s="24">
        <v>38261</v>
      </c>
      <c r="C116" s="18"/>
      <c r="D116" s="72">
        <v>0.06</v>
      </c>
      <c r="E116" s="68" t="s">
        <v>506</v>
      </c>
      <c r="F116" s="69" t="s">
        <v>516</v>
      </c>
      <c r="G116" s="70" t="s">
        <v>534</v>
      </c>
    </row>
    <row r="117" spans="1:7">
      <c r="A117" s="70" t="s">
        <v>189</v>
      </c>
      <c r="B117" s="24">
        <v>38261</v>
      </c>
      <c r="C117" s="18"/>
      <c r="D117" s="72">
        <v>0.06</v>
      </c>
      <c r="E117" s="68" t="s">
        <v>506</v>
      </c>
      <c r="F117" s="69" t="s">
        <v>516</v>
      </c>
      <c r="G117" s="70" t="s">
        <v>534</v>
      </c>
    </row>
    <row r="118" spans="1:7">
      <c r="A118" s="70" t="s">
        <v>190</v>
      </c>
      <c r="B118" s="24">
        <v>38261</v>
      </c>
      <c r="C118" s="18"/>
      <c r="D118" s="72">
        <v>0.06</v>
      </c>
      <c r="E118" s="68" t="s">
        <v>506</v>
      </c>
      <c r="F118" s="69" t="s">
        <v>516</v>
      </c>
      <c r="G118" s="70" t="s">
        <v>534</v>
      </c>
    </row>
    <row r="119" spans="1:7">
      <c r="A119" s="70" t="s">
        <v>191</v>
      </c>
      <c r="B119" s="24">
        <v>38261</v>
      </c>
      <c r="C119" s="18"/>
      <c r="D119" s="72">
        <v>0.06</v>
      </c>
      <c r="E119" s="68" t="s">
        <v>506</v>
      </c>
      <c r="F119" s="69" t="s">
        <v>516</v>
      </c>
      <c r="G119" s="70" t="s">
        <v>534</v>
      </c>
    </row>
    <row r="120" spans="1:7">
      <c r="A120" s="70" t="s">
        <v>192</v>
      </c>
      <c r="B120" s="24">
        <v>40087</v>
      </c>
      <c r="C120" s="18"/>
      <c r="D120" s="72">
        <v>3</v>
      </c>
      <c r="E120" s="68" t="s">
        <v>506</v>
      </c>
      <c r="F120" s="69" t="s">
        <v>516</v>
      </c>
      <c r="G120" s="76" t="s">
        <v>567</v>
      </c>
    </row>
    <row r="121" spans="1:7">
      <c r="A121" s="70" t="s">
        <v>193</v>
      </c>
      <c r="B121" s="24">
        <v>37895</v>
      </c>
      <c r="C121" s="18"/>
      <c r="D121" s="72">
        <v>0.61</v>
      </c>
      <c r="E121" s="68" t="s">
        <v>506</v>
      </c>
      <c r="F121" s="69" t="s">
        <v>516</v>
      </c>
    </row>
    <row r="122" spans="1:7">
      <c r="A122" s="70" t="s">
        <v>194</v>
      </c>
      <c r="B122" s="24">
        <v>37895</v>
      </c>
      <c r="C122" s="18"/>
      <c r="D122" s="72">
        <v>0.61</v>
      </c>
      <c r="E122" s="68" t="s">
        <v>506</v>
      </c>
      <c r="F122" s="69" t="s">
        <v>516</v>
      </c>
    </row>
    <row r="123" spans="1:7">
      <c r="A123" s="70" t="s">
        <v>195</v>
      </c>
      <c r="B123" s="24">
        <v>37895</v>
      </c>
      <c r="C123" s="18"/>
      <c r="D123" s="72">
        <v>0.61</v>
      </c>
      <c r="E123" s="68" t="s">
        <v>506</v>
      </c>
      <c r="F123" s="69" t="s">
        <v>516</v>
      </c>
    </row>
    <row r="124" spans="1:7">
      <c r="A124" s="70" t="s">
        <v>196</v>
      </c>
      <c r="B124" s="24">
        <v>37895</v>
      </c>
      <c r="C124" s="18"/>
      <c r="D124" s="72">
        <v>0.61</v>
      </c>
      <c r="E124" s="68" t="s">
        <v>506</v>
      </c>
      <c r="F124" s="69" t="s">
        <v>516</v>
      </c>
    </row>
    <row r="125" spans="1:7">
      <c r="A125" s="70" t="s">
        <v>197</v>
      </c>
      <c r="B125" s="24">
        <v>37895</v>
      </c>
      <c r="C125" s="18"/>
      <c r="D125" s="72">
        <v>0.61</v>
      </c>
      <c r="E125" s="68" t="s">
        <v>506</v>
      </c>
      <c r="F125" s="69" t="s">
        <v>516</v>
      </c>
    </row>
    <row r="126" spans="1:7">
      <c r="A126" s="70" t="s">
        <v>198</v>
      </c>
      <c r="B126" s="24">
        <v>38991</v>
      </c>
      <c r="C126" s="18"/>
      <c r="D126" s="72">
        <v>0.22</v>
      </c>
      <c r="E126" s="68" t="s">
        <v>506</v>
      </c>
      <c r="F126" s="69" t="s">
        <v>516</v>
      </c>
      <c r="G126" s="70" t="s">
        <v>536</v>
      </c>
    </row>
    <row r="127" spans="1:7">
      <c r="A127" s="70" t="s">
        <v>199</v>
      </c>
      <c r="B127" s="24">
        <v>40087</v>
      </c>
      <c r="C127" s="18"/>
      <c r="D127" s="72">
        <v>0.22</v>
      </c>
      <c r="E127" s="68" t="s">
        <v>506</v>
      </c>
      <c r="F127" s="69" t="s">
        <v>516</v>
      </c>
      <c r="G127" s="76" t="s">
        <v>567</v>
      </c>
    </row>
    <row r="128" spans="1:7">
      <c r="A128" s="70" t="s">
        <v>200</v>
      </c>
      <c r="B128" s="24">
        <v>38991</v>
      </c>
      <c r="C128" s="18"/>
      <c r="D128" s="72">
        <v>0.19</v>
      </c>
      <c r="E128" s="68" t="s">
        <v>506</v>
      </c>
      <c r="F128" s="69" t="s">
        <v>516</v>
      </c>
      <c r="G128" s="70" t="s">
        <v>536</v>
      </c>
    </row>
    <row r="129" spans="1:8">
      <c r="A129" s="70" t="s">
        <v>201</v>
      </c>
      <c r="B129" s="24">
        <v>40087</v>
      </c>
      <c r="C129" s="18"/>
      <c r="D129" s="72">
        <v>0.08</v>
      </c>
      <c r="E129" s="68" t="s">
        <v>506</v>
      </c>
      <c r="F129" s="69" t="s">
        <v>516</v>
      </c>
      <c r="G129" s="76" t="s">
        <v>567</v>
      </c>
    </row>
    <row r="130" spans="1:8">
      <c r="A130" s="70" t="s">
        <v>202</v>
      </c>
      <c r="B130" s="24">
        <v>37895</v>
      </c>
      <c r="C130" s="18"/>
      <c r="D130" s="72">
        <v>0.17</v>
      </c>
      <c r="E130" s="68" t="s">
        <v>506</v>
      </c>
      <c r="F130" s="69" t="s">
        <v>516</v>
      </c>
    </row>
    <row r="131" spans="1:8">
      <c r="A131" s="70" t="s">
        <v>202</v>
      </c>
      <c r="B131" s="24">
        <v>37895</v>
      </c>
      <c r="C131" s="18"/>
      <c r="D131" s="72">
        <v>0.08</v>
      </c>
      <c r="E131" s="77" t="s">
        <v>506</v>
      </c>
      <c r="F131" s="78" t="s">
        <v>517</v>
      </c>
      <c r="H131" s="18" t="s">
        <v>542</v>
      </c>
    </row>
    <row r="132" spans="1:8">
      <c r="A132" s="70" t="s">
        <v>203</v>
      </c>
      <c r="B132" s="24">
        <v>37895</v>
      </c>
      <c r="C132" s="18"/>
      <c r="D132" s="72">
        <v>0.17</v>
      </c>
      <c r="E132" s="68" t="s">
        <v>506</v>
      </c>
      <c r="F132" s="69" t="s">
        <v>516</v>
      </c>
    </row>
    <row r="133" spans="1:8">
      <c r="A133" s="70" t="s">
        <v>204</v>
      </c>
      <c r="B133" s="24">
        <v>40087</v>
      </c>
      <c r="C133" s="18"/>
      <c r="D133" s="72">
        <v>0.08</v>
      </c>
      <c r="E133" s="68" t="s">
        <v>506</v>
      </c>
      <c r="F133" s="69" t="s">
        <v>516</v>
      </c>
      <c r="G133" s="70" t="s">
        <v>567</v>
      </c>
    </row>
    <row r="134" spans="1:8">
      <c r="A134" s="70" t="s">
        <v>205</v>
      </c>
      <c r="B134" s="24">
        <v>37895</v>
      </c>
      <c r="C134" s="18"/>
      <c r="D134" s="72">
        <v>0.17</v>
      </c>
      <c r="E134" s="68" t="s">
        <v>506</v>
      </c>
      <c r="F134" s="69" t="s">
        <v>516</v>
      </c>
    </row>
    <row r="135" spans="1:8">
      <c r="A135" s="70" t="s">
        <v>206</v>
      </c>
      <c r="B135" s="24">
        <v>38991</v>
      </c>
      <c r="C135" s="18"/>
      <c r="D135" s="72">
        <v>0.2</v>
      </c>
      <c r="E135" s="68" t="s">
        <v>506</v>
      </c>
      <c r="F135" s="69" t="s">
        <v>516</v>
      </c>
      <c r="G135" s="70" t="s">
        <v>536</v>
      </c>
    </row>
    <row r="136" spans="1:8">
      <c r="A136" s="70" t="s">
        <v>207</v>
      </c>
      <c r="B136" s="24">
        <v>38991</v>
      </c>
      <c r="C136" s="18"/>
      <c r="D136" s="72">
        <v>0.2</v>
      </c>
      <c r="E136" s="68" t="s">
        <v>506</v>
      </c>
      <c r="F136" s="69" t="s">
        <v>516</v>
      </c>
      <c r="G136" s="70" t="s">
        <v>536</v>
      </c>
    </row>
    <row r="137" spans="1:8">
      <c r="A137" s="70" t="s">
        <v>547</v>
      </c>
      <c r="B137" s="24">
        <v>40087</v>
      </c>
      <c r="C137" s="18"/>
      <c r="D137" s="72">
        <v>0.08</v>
      </c>
      <c r="E137" s="68" t="s">
        <v>506</v>
      </c>
      <c r="F137" s="69" t="s">
        <v>516</v>
      </c>
      <c r="G137" s="76" t="s">
        <v>567</v>
      </c>
    </row>
    <row r="138" spans="1:8">
      <c r="A138" s="70" t="s">
        <v>548</v>
      </c>
      <c r="B138" s="24">
        <v>40087</v>
      </c>
      <c r="C138" s="18"/>
      <c r="D138" s="72">
        <v>0.08</v>
      </c>
      <c r="E138" s="68" t="s">
        <v>506</v>
      </c>
      <c r="F138" s="69" t="s">
        <v>516</v>
      </c>
      <c r="G138" s="76" t="s">
        <v>567</v>
      </c>
    </row>
    <row r="139" spans="1:8">
      <c r="A139" s="70" t="s">
        <v>2</v>
      </c>
      <c r="B139" s="24">
        <v>37895</v>
      </c>
      <c r="C139" s="18"/>
      <c r="D139" s="72">
        <v>0.17</v>
      </c>
      <c r="E139" s="68" t="s">
        <v>506</v>
      </c>
      <c r="F139" s="69" t="s">
        <v>516</v>
      </c>
    </row>
    <row r="140" spans="1:8">
      <c r="A140" s="70" t="s">
        <v>208</v>
      </c>
      <c r="B140" s="24">
        <v>37895</v>
      </c>
      <c r="C140" s="18"/>
      <c r="D140" s="72">
        <v>0.62</v>
      </c>
      <c r="E140" s="68" t="s">
        <v>506</v>
      </c>
      <c r="F140" s="69" t="s">
        <v>516</v>
      </c>
    </row>
    <row r="141" spans="1:8">
      <c r="A141" s="70" t="s">
        <v>209</v>
      </c>
      <c r="B141" s="24">
        <v>37895</v>
      </c>
      <c r="C141" s="18"/>
      <c r="D141" s="72">
        <v>0.62</v>
      </c>
      <c r="E141" s="68" t="s">
        <v>506</v>
      </c>
      <c r="F141" s="69" t="s">
        <v>516</v>
      </c>
    </row>
    <row r="142" spans="1:8">
      <c r="A142" s="70" t="s">
        <v>210</v>
      </c>
      <c r="B142" s="24">
        <v>37895</v>
      </c>
      <c r="C142" s="18"/>
      <c r="D142" s="72">
        <v>0.62</v>
      </c>
      <c r="E142" s="68" t="s">
        <v>506</v>
      </c>
      <c r="F142" s="69" t="s">
        <v>516</v>
      </c>
    </row>
    <row r="143" spans="1:8">
      <c r="A143" s="76" t="s">
        <v>88</v>
      </c>
      <c r="B143" s="73">
        <v>40087</v>
      </c>
      <c r="D143" s="67">
        <v>0.75</v>
      </c>
      <c r="E143" s="68" t="s">
        <v>506</v>
      </c>
      <c r="F143" s="69" t="s">
        <v>516</v>
      </c>
      <c r="G143" s="70" t="s">
        <v>567</v>
      </c>
    </row>
    <row r="144" spans="1:8">
      <c r="A144" s="70" t="s">
        <v>88</v>
      </c>
      <c r="B144" s="24">
        <v>37895</v>
      </c>
      <c r="C144" s="18"/>
      <c r="D144" s="72">
        <v>0.3</v>
      </c>
      <c r="E144" s="77" t="s">
        <v>506</v>
      </c>
      <c r="F144" s="78" t="s">
        <v>517</v>
      </c>
      <c r="H144" s="18" t="s">
        <v>542</v>
      </c>
    </row>
    <row r="145" spans="1:8">
      <c r="A145" s="70" t="s">
        <v>211</v>
      </c>
      <c r="B145" s="24">
        <v>40087</v>
      </c>
      <c r="C145" s="18"/>
      <c r="D145" s="72">
        <v>0.63</v>
      </c>
      <c r="E145" s="68" t="s">
        <v>506</v>
      </c>
      <c r="F145" s="69" t="s">
        <v>516</v>
      </c>
      <c r="G145" s="70" t="s">
        <v>567</v>
      </c>
    </row>
    <row r="146" spans="1:8">
      <c r="A146" s="70" t="s">
        <v>212</v>
      </c>
      <c r="B146" s="24">
        <v>37895</v>
      </c>
      <c r="C146" s="18"/>
      <c r="D146" s="72">
        <v>0.56999999999999995</v>
      </c>
      <c r="E146" s="68" t="s">
        <v>506</v>
      </c>
      <c r="F146" s="69" t="s">
        <v>516</v>
      </c>
    </row>
    <row r="147" spans="1:8">
      <c r="A147" s="70" t="s">
        <v>213</v>
      </c>
      <c r="B147" s="24">
        <v>37895</v>
      </c>
      <c r="C147" s="43">
        <v>40451</v>
      </c>
      <c r="D147" s="72">
        <v>0.59</v>
      </c>
      <c r="E147" s="68" t="s">
        <v>506</v>
      </c>
      <c r="F147" s="69" t="s">
        <v>516</v>
      </c>
      <c r="G147" s="41" t="s">
        <v>625</v>
      </c>
    </row>
    <row r="148" spans="1:8">
      <c r="A148" s="41" t="s">
        <v>213</v>
      </c>
      <c r="B148" s="42">
        <v>40452</v>
      </c>
      <c r="C148" s="43"/>
      <c r="D148" s="44">
        <v>0.8</v>
      </c>
      <c r="E148" s="45" t="s">
        <v>506</v>
      </c>
      <c r="F148" s="46" t="s">
        <v>516</v>
      </c>
      <c r="G148" s="41" t="s">
        <v>626</v>
      </c>
    </row>
    <row r="149" spans="1:8">
      <c r="A149" s="70" t="s">
        <v>214</v>
      </c>
      <c r="B149" s="24">
        <v>37895</v>
      </c>
      <c r="C149" s="18"/>
      <c r="D149" s="72">
        <v>0.59</v>
      </c>
      <c r="E149" s="68" t="s">
        <v>506</v>
      </c>
      <c r="F149" s="69" t="s">
        <v>516</v>
      </c>
    </row>
    <row r="150" spans="1:8">
      <c r="A150" s="70" t="s">
        <v>215</v>
      </c>
      <c r="B150" s="24">
        <v>37895</v>
      </c>
      <c r="C150" s="43">
        <v>40451</v>
      </c>
      <c r="D150" s="72">
        <v>0.63</v>
      </c>
      <c r="E150" s="68" t="s">
        <v>506</v>
      </c>
      <c r="F150" s="69" t="s">
        <v>516</v>
      </c>
      <c r="G150" s="41" t="s">
        <v>625</v>
      </c>
    </row>
    <row r="151" spans="1:8">
      <c r="A151" s="41" t="s">
        <v>215</v>
      </c>
      <c r="B151" s="42">
        <v>40452</v>
      </c>
      <c r="C151" s="43"/>
      <c r="D151" s="44">
        <v>0.8</v>
      </c>
      <c r="E151" s="45" t="s">
        <v>506</v>
      </c>
      <c r="F151" s="46" t="s">
        <v>516</v>
      </c>
      <c r="G151" s="41" t="s">
        <v>626</v>
      </c>
    </row>
    <row r="152" spans="1:8">
      <c r="A152" s="70" t="s">
        <v>216</v>
      </c>
      <c r="B152" s="24">
        <v>40087</v>
      </c>
      <c r="C152" s="18"/>
      <c r="D152" s="72">
        <v>0.8</v>
      </c>
      <c r="E152" s="68" t="s">
        <v>506</v>
      </c>
      <c r="F152" s="69" t="s">
        <v>516</v>
      </c>
      <c r="G152" s="70" t="s">
        <v>567</v>
      </c>
    </row>
    <row r="153" spans="1:8">
      <c r="A153" s="70" t="s">
        <v>21</v>
      </c>
      <c r="B153" s="73">
        <v>39356</v>
      </c>
      <c r="D153" s="67">
        <v>0.45</v>
      </c>
      <c r="E153" s="68" t="s">
        <v>506</v>
      </c>
      <c r="F153" s="69" t="s">
        <v>516</v>
      </c>
      <c r="G153" s="70" t="s">
        <v>531</v>
      </c>
    </row>
    <row r="154" spans="1:8">
      <c r="A154" s="70" t="s">
        <v>217</v>
      </c>
      <c r="B154" s="24">
        <v>40087</v>
      </c>
      <c r="C154" s="18"/>
      <c r="D154" s="72">
        <v>0.45</v>
      </c>
      <c r="E154" s="68" t="s">
        <v>506</v>
      </c>
      <c r="F154" s="69" t="s">
        <v>516</v>
      </c>
      <c r="G154" s="76" t="s">
        <v>567</v>
      </c>
    </row>
    <row r="155" spans="1:8">
      <c r="A155" s="70" t="s">
        <v>218</v>
      </c>
      <c r="B155" s="24">
        <v>37895</v>
      </c>
      <c r="C155" s="18"/>
      <c r="D155" s="72">
        <v>1.48</v>
      </c>
      <c r="E155" s="68" t="s">
        <v>506</v>
      </c>
      <c r="F155" s="69" t="s">
        <v>516</v>
      </c>
    </row>
    <row r="156" spans="1:8">
      <c r="A156" s="70" t="s">
        <v>219</v>
      </c>
      <c r="B156" s="24">
        <v>37895</v>
      </c>
      <c r="C156" s="18"/>
      <c r="D156" s="72">
        <v>1.48</v>
      </c>
      <c r="E156" s="68" t="s">
        <v>506</v>
      </c>
      <c r="F156" s="69" t="s">
        <v>516</v>
      </c>
    </row>
    <row r="157" spans="1:8">
      <c r="A157" s="70" t="s">
        <v>220</v>
      </c>
      <c r="B157" s="24">
        <v>37895</v>
      </c>
      <c r="C157" s="18"/>
      <c r="D157" s="72">
        <v>1.26</v>
      </c>
      <c r="E157" s="68" t="s">
        <v>506</v>
      </c>
      <c r="F157" s="69" t="s">
        <v>516</v>
      </c>
    </row>
    <row r="158" spans="1:8">
      <c r="A158" s="76" t="s">
        <v>221</v>
      </c>
      <c r="B158" s="73">
        <v>39356</v>
      </c>
      <c r="C158" s="43">
        <v>40451</v>
      </c>
      <c r="D158" s="74">
        <v>1.1499999999999999</v>
      </c>
      <c r="E158" s="68" t="s">
        <v>506</v>
      </c>
      <c r="F158" s="69" t="s">
        <v>516</v>
      </c>
      <c r="G158" s="70" t="s">
        <v>531</v>
      </c>
      <c r="H158" s="41" t="s">
        <v>625</v>
      </c>
    </row>
    <row r="159" spans="1:8">
      <c r="A159" s="47" t="s">
        <v>221</v>
      </c>
      <c r="B159" s="42">
        <v>40452</v>
      </c>
      <c r="C159" s="43"/>
      <c r="D159" s="48">
        <v>2.2999999999999998</v>
      </c>
      <c r="E159" s="45" t="s">
        <v>506</v>
      </c>
      <c r="F159" s="46" t="s">
        <v>516</v>
      </c>
      <c r="G159" s="41" t="s">
        <v>626</v>
      </c>
    </row>
    <row r="160" spans="1:8">
      <c r="A160" s="70" t="s">
        <v>222</v>
      </c>
      <c r="B160" s="24">
        <v>37895</v>
      </c>
      <c r="C160" s="18"/>
      <c r="D160" s="72">
        <v>0.9</v>
      </c>
      <c r="E160" s="68" t="s">
        <v>506</v>
      </c>
      <c r="F160" s="69" t="s">
        <v>516</v>
      </c>
    </row>
    <row r="161" spans="1:8">
      <c r="A161" s="70" t="s">
        <v>222</v>
      </c>
      <c r="B161" s="24">
        <v>37895</v>
      </c>
      <c r="C161" s="18"/>
      <c r="D161" s="72">
        <v>0.66</v>
      </c>
      <c r="E161" s="77" t="s">
        <v>506</v>
      </c>
      <c r="F161" s="78" t="s">
        <v>517</v>
      </c>
      <c r="H161" s="18" t="s">
        <v>542</v>
      </c>
    </row>
    <row r="162" spans="1:8">
      <c r="A162" s="70" t="s">
        <v>223</v>
      </c>
      <c r="B162" s="24">
        <v>37895</v>
      </c>
      <c r="C162" s="18"/>
      <c r="D162" s="72">
        <v>0.9</v>
      </c>
      <c r="E162" s="68" t="s">
        <v>506</v>
      </c>
      <c r="F162" s="69" t="s">
        <v>516</v>
      </c>
    </row>
    <row r="163" spans="1:8">
      <c r="A163" s="70" t="s">
        <v>224</v>
      </c>
      <c r="B163" s="24">
        <v>37895</v>
      </c>
      <c r="C163" s="18"/>
      <c r="D163" s="72">
        <v>1.42</v>
      </c>
      <c r="E163" s="68" t="s">
        <v>506</v>
      </c>
      <c r="F163" s="69" t="s">
        <v>516</v>
      </c>
    </row>
    <row r="164" spans="1:8">
      <c r="A164" s="70" t="s">
        <v>225</v>
      </c>
      <c r="B164" s="24">
        <v>37895</v>
      </c>
      <c r="C164" s="18"/>
      <c r="D164" s="72">
        <v>1.0900000000000001</v>
      </c>
      <c r="E164" s="68" t="s">
        <v>506</v>
      </c>
      <c r="F164" s="69" t="s">
        <v>516</v>
      </c>
    </row>
    <row r="165" spans="1:8">
      <c r="A165" s="70" t="s">
        <v>226</v>
      </c>
      <c r="B165" s="24">
        <v>37895</v>
      </c>
      <c r="C165" s="18"/>
      <c r="D165" s="72">
        <v>1.96</v>
      </c>
      <c r="E165" s="68" t="s">
        <v>506</v>
      </c>
      <c r="F165" s="69" t="s">
        <v>516</v>
      </c>
    </row>
    <row r="166" spans="1:8">
      <c r="A166" s="70" t="s">
        <v>227</v>
      </c>
      <c r="B166" s="24">
        <v>40087</v>
      </c>
      <c r="C166" s="18"/>
      <c r="D166" s="72">
        <v>2.62</v>
      </c>
      <c r="E166" s="68" t="s">
        <v>506</v>
      </c>
      <c r="F166" s="69" t="s">
        <v>516</v>
      </c>
      <c r="G166" s="70" t="s">
        <v>567</v>
      </c>
    </row>
    <row r="167" spans="1:8">
      <c r="A167" s="70" t="s">
        <v>22</v>
      </c>
      <c r="B167" s="24">
        <v>39356</v>
      </c>
      <c r="C167" s="18"/>
      <c r="D167" s="72">
        <v>2.62</v>
      </c>
      <c r="E167" s="68" t="s">
        <v>506</v>
      </c>
      <c r="F167" s="69" t="s">
        <v>516</v>
      </c>
      <c r="G167" s="70" t="s">
        <v>531</v>
      </c>
    </row>
    <row r="168" spans="1:8">
      <c r="A168" s="70" t="s">
        <v>228</v>
      </c>
      <c r="B168" s="24">
        <v>37895</v>
      </c>
      <c r="C168" s="18"/>
      <c r="D168" s="72">
        <v>0.47</v>
      </c>
      <c r="E168" s="68" t="s">
        <v>506</v>
      </c>
      <c r="F168" s="69" t="s">
        <v>516</v>
      </c>
    </row>
    <row r="169" spans="1:8">
      <c r="A169" s="79" t="s">
        <v>23</v>
      </c>
      <c r="B169" s="73">
        <v>39356</v>
      </c>
      <c r="D169" s="67">
        <v>2.62</v>
      </c>
      <c r="E169" s="68" t="s">
        <v>506</v>
      </c>
      <c r="F169" s="69" t="s">
        <v>516</v>
      </c>
      <c r="G169" s="70" t="s">
        <v>531</v>
      </c>
    </row>
    <row r="170" spans="1:8">
      <c r="A170" s="70" t="s">
        <v>229</v>
      </c>
      <c r="B170" s="24">
        <v>40087</v>
      </c>
      <c r="C170" s="18"/>
      <c r="D170" s="72">
        <v>0.12</v>
      </c>
      <c r="E170" s="68" t="s">
        <v>506</v>
      </c>
      <c r="F170" s="69" t="s">
        <v>516</v>
      </c>
      <c r="G170" s="70" t="s">
        <v>567</v>
      </c>
    </row>
    <row r="171" spans="1:8">
      <c r="A171" s="70" t="s">
        <v>230</v>
      </c>
      <c r="B171" s="24">
        <v>37895</v>
      </c>
      <c r="C171" s="18"/>
      <c r="D171" s="72">
        <v>0.08</v>
      </c>
      <c r="E171" s="68" t="s">
        <v>506</v>
      </c>
      <c r="F171" s="69" t="s">
        <v>516</v>
      </c>
    </row>
    <row r="172" spans="1:8">
      <c r="A172" s="70" t="s">
        <v>231</v>
      </c>
      <c r="B172" s="24">
        <v>38626</v>
      </c>
      <c r="C172" s="18"/>
      <c r="D172" s="72">
        <v>0.08</v>
      </c>
      <c r="E172" s="68" t="s">
        <v>506</v>
      </c>
      <c r="F172" s="69" t="s">
        <v>516</v>
      </c>
      <c r="G172" s="70" t="s">
        <v>535</v>
      </c>
    </row>
    <row r="173" spans="1:8">
      <c r="A173" s="70" t="s">
        <v>232</v>
      </c>
      <c r="B173" s="24">
        <v>37895</v>
      </c>
      <c r="C173" s="18"/>
      <c r="D173" s="72">
        <v>0.08</v>
      </c>
      <c r="E173" s="68" t="s">
        <v>506</v>
      </c>
      <c r="F173" s="69" t="s">
        <v>516</v>
      </c>
    </row>
    <row r="174" spans="1:8">
      <c r="A174" s="70" t="s">
        <v>233</v>
      </c>
      <c r="B174" s="24">
        <v>38261</v>
      </c>
      <c r="C174" s="18"/>
      <c r="D174" s="72">
        <v>0.33</v>
      </c>
      <c r="E174" s="68" t="s">
        <v>506</v>
      </c>
      <c r="F174" s="69" t="s">
        <v>516</v>
      </c>
      <c r="G174" s="70" t="s">
        <v>534</v>
      </c>
    </row>
    <row r="175" spans="1:8">
      <c r="A175" s="70" t="s">
        <v>234</v>
      </c>
      <c r="B175" s="24">
        <v>40087</v>
      </c>
      <c r="C175" s="18"/>
      <c r="D175" s="72">
        <v>0.33</v>
      </c>
      <c r="E175" s="68" t="s">
        <v>506</v>
      </c>
      <c r="F175" s="69" t="s">
        <v>516</v>
      </c>
      <c r="G175" s="76" t="s">
        <v>567</v>
      </c>
    </row>
    <row r="176" spans="1:8">
      <c r="A176" s="70" t="s">
        <v>235</v>
      </c>
      <c r="B176" s="24">
        <v>38261</v>
      </c>
      <c r="C176" s="18"/>
      <c r="D176" s="72">
        <v>0.31</v>
      </c>
      <c r="E176" s="68" t="s">
        <v>506</v>
      </c>
      <c r="F176" s="69" t="s">
        <v>516</v>
      </c>
      <c r="G176" s="70" t="s">
        <v>534</v>
      </c>
    </row>
    <row r="177" spans="1:7">
      <c r="A177" s="70" t="s">
        <v>236</v>
      </c>
      <c r="B177" s="24">
        <v>38261</v>
      </c>
      <c r="C177" s="18"/>
      <c r="D177" s="72">
        <v>0.31</v>
      </c>
      <c r="E177" s="68" t="s">
        <v>506</v>
      </c>
      <c r="F177" s="69" t="s">
        <v>516</v>
      </c>
      <c r="G177" s="70" t="s">
        <v>534</v>
      </c>
    </row>
    <row r="178" spans="1:7">
      <c r="A178" s="70" t="s">
        <v>237</v>
      </c>
      <c r="B178" s="24">
        <v>38261</v>
      </c>
      <c r="C178" s="18"/>
      <c r="D178" s="72">
        <v>0.31</v>
      </c>
      <c r="E178" s="68" t="s">
        <v>506</v>
      </c>
      <c r="F178" s="69" t="s">
        <v>516</v>
      </c>
      <c r="G178" s="70" t="s">
        <v>534</v>
      </c>
    </row>
    <row r="179" spans="1:7">
      <c r="A179" s="70" t="s">
        <v>238</v>
      </c>
      <c r="B179" s="24">
        <v>38261</v>
      </c>
      <c r="C179" s="18"/>
      <c r="D179" s="72">
        <v>0.31</v>
      </c>
      <c r="E179" s="68" t="s">
        <v>506</v>
      </c>
      <c r="F179" s="69" t="s">
        <v>516</v>
      </c>
      <c r="G179" s="70" t="s">
        <v>534</v>
      </c>
    </row>
    <row r="180" spans="1:7">
      <c r="A180" s="49" t="s">
        <v>617</v>
      </c>
      <c r="B180" s="50">
        <v>40452</v>
      </c>
      <c r="C180" s="51"/>
      <c r="D180" s="52">
        <v>2</v>
      </c>
      <c r="E180" s="45" t="s">
        <v>506</v>
      </c>
      <c r="F180" s="46" t="s">
        <v>516</v>
      </c>
      <c r="G180" s="41" t="s">
        <v>626</v>
      </c>
    </row>
    <row r="181" spans="1:7">
      <c r="A181" s="49" t="s">
        <v>618</v>
      </c>
      <c r="B181" s="50">
        <v>40452</v>
      </c>
      <c r="C181" s="51"/>
      <c r="D181" s="52">
        <v>2</v>
      </c>
      <c r="E181" s="45" t="s">
        <v>506</v>
      </c>
      <c r="F181" s="46" t="s">
        <v>516</v>
      </c>
      <c r="G181" s="41" t="s">
        <v>626</v>
      </c>
    </row>
    <row r="182" spans="1:7">
      <c r="A182" s="70" t="s">
        <v>239</v>
      </c>
      <c r="B182" s="24">
        <v>37895</v>
      </c>
      <c r="C182" s="18"/>
      <c r="D182" s="72">
        <v>4.45</v>
      </c>
      <c r="E182" s="68" t="s">
        <v>506</v>
      </c>
      <c r="F182" s="69" t="s">
        <v>516</v>
      </c>
    </row>
    <row r="183" spans="1:7">
      <c r="A183" s="70" t="s">
        <v>240</v>
      </c>
      <c r="B183" s="24">
        <v>37895</v>
      </c>
      <c r="C183" s="18"/>
      <c r="D183" s="72">
        <v>4.45</v>
      </c>
      <c r="E183" s="68" t="s">
        <v>506</v>
      </c>
      <c r="F183" s="69" t="s">
        <v>516</v>
      </c>
    </row>
    <row r="184" spans="1:7">
      <c r="A184" s="70" t="s">
        <v>241</v>
      </c>
      <c r="B184" s="24">
        <v>38261</v>
      </c>
      <c r="C184" s="18"/>
      <c r="D184" s="72">
        <v>2.46</v>
      </c>
      <c r="E184" s="68" t="s">
        <v>506</v>
      </c>
      <c r="F184" s="69" t="s">
        <v>516</v>
      </c>
      <c r="G184" s="70" t="s">
        <v>534</v>
      </c>
    </row>
    <row r="185" spans="1:7">
      <c r="A185" s="70" t="s">
        <v>242</v>
      </c>
      <c r="B185" s="24">
        <v>37895</v>
      </c>
      <c r="C185" s="18"/>
      <c r="D185" s="72">
        <v>4.45</v>
      </c>
      <c r="E185" s="68" t="s">
        <v>506</v>
      </c>
      <c r="F185" s="69" t="s">
        <v>516</v>
      </c>
    </row>
    <row r="186" spans="1:7">
      <c r="A186" s="70" t="s">
        <v>243</v>
      </c>
      <c r="B186" s="24">
        <v>37895</v>
      </c>
      <c r="C186" s="18"/>
      <c r="D186" s="72">
        <v>4.45</v>
      </c>
      <c r="E186" s="68" t="s">
        <v>506</v>
      </c>
      <c r="F186" s="69" t="s">
        <v>516</v>
      </c>
    </row>
    <row r="187" spans="1:7">
      <c r="A187" s="70" t="s">
        <v>244</v>
      </c>
      <c r="B187" s="24">
        <v>37895</v>
      </c>
      <c r="C187" s="18"/>
      <c r="D187" s="72">
        <v>4.45</v>
      </c>
      <c r="E187" s="68" t="s">
        <v>506</v>
      </c>
      <c r="F187" s="69" t="s">
        <v>516</v>
      </c>
    </row>
    <row r="188" spans="1:7">
      <c r="A188" s="70" t="s">
        <v>245</v>
      </c>
      <c r="B188" s="24">
        <v>37895</v>
      </c>
      <c r="C188" s="18"/>
      <c r="D188" s="72">
        <v>4.45</v>
      </c>
      <c r="E188" s="68" t="s">
        <v>506</v>
      </c>
      <c r="F188" s="69" t="s">
        <v>516</v>
      </c>
    </row>
    <row r="189" spans="1:7">
      <c r="A189" s="79" t="s">
        <v>64</v>
      </c>
      <c r="B189" s="73">
        <v>38991</v>
      </c>
      <c r="D189" s="72">
        <v>0.3</v>
      </c>
      <c r="E189" s="68" t="s">
        <v>506</v>
      </c>
      <c r="F189" s="69" t="s">
        <v>516</v>
      </c>
      <c r="G189" s="70" t="s">
        <v>536</v>
      </c>
    </row>
    <row r="190" spans="1:7">
      <c r="A190" s="79" t="s">
        <v>65</v>
      </c>
      <c r="B190" s="73">
        <v>38991</v>
      </c>
      <c r="D190" s="72">
        <v>0.3</v>
      </c>
      <c r="E190" s="68" t="s">
        <v>506</v>
      </c>
      <c r="F190" s="69" t="s">
        <v>516</v>
      </c>
      <c r="G190" s="70" t="s">
        <v>536</v>
      </c>
    </row>
    <row r="191" spans="1:7">
      <c r="A191" s="79" t="s">
        <v>66</v>
      </c>
      <c r="B191" s="73">
        <v>38991</v>
      </c>
      <c r="D191" s="72">
        <v>0.3</v>
      </c>
      <c r="E191" s="68" t="s">
        <v>506</v>
      </c>
      <c r="F191" s="69" t="s">
        <v>516</v>
      </c>
      <c r="G191" s="70" t="s">
        <v>536</v>
      </c>
    </row>
    <row r="192" spans="1:7">
      <c r="A192" s="79" t="s">
        <v>67</v>
      </c>
      <c r="B192" s="73">
        <v>38991</v>
      </c>
      <c r="D192" s="72">
        <v>0.3</v>
      </c>
      <c r="E192" s="68" t="s">
        <v>506</v>
      </c>
      <c r="F192" s="69" t="s">
        <v>516</v>
      </c>
      <c r="G192" s="70" t="s">
        <v>536</v>
      </c>
    </row>
    <row r="193" spans="1:8">
      <c r="A193" s="79" t="s">
        <v>68</v>
      </c>
      <c r="B193" s="73">
        <v>38991</v>
      </c>
      <c r="D193" s="72">
        <v>0.3</v>
      </c>
      <c r="E193" s="68" t="s">
        <v>506</v>
      </c>
      <c r="F193" s="69" t="s">
        <v>516</v>
      </c>
      <c r="G193" s="70" t="s">
        <v>536</v>
      </c>
    </row>
    <row r="194" spans="1:8">
      <c r="A194" s="79" t="s">
        <v>69</v>
      </c>
      <c r="B194" s="73">
        <v>38991</v>
      </c>
      <c r="D194" s="72">
        <v>0.3</v>
      </c>
      <c r="E194" s="68" t="s">
        <v>506</v>
      </c>
      <c r="F194" s="69" t="s">
        <v>516</v>
      </c>
      <c r="G194" s="70" t="s">
        <v>536</v>
      </c>
    </row>
    <row r="195" spans="1:8">
      <c r="A195" s="79" t="s">
        <v>70</v>
      </c>
      <c r="B195" s="73">
        <v>38991</v>
      </c>
      <c r="D195" s="72">
        <v>0.3</v>
      </c>
      <c r="E195" s="68" t="s">
        <v>506</v>
      </c>
      <c r="F195" s="69" t="s">
        <v>516</v>
      </c>
      <c r="G195" s="70" t="s">
        <v>536</v>
      </c>
    </row>
    <row r="196" spans="1:8">
      <c r="A196" s="79" t="s">
        <v>71</v>
      </c>
      <c r="B196" s="73">
        <v>38991</v>
      </c>
      <c r="D196" s="72">
        <v>0.3</v>
      </c>
      <c r="E196" s="68" t="s">
        <v>506</v>
      </c>
      <c r="F196" s="69" t="s">
        <v>516</v>
      </c>
      <c r="G196" s="70" t="s">
        <v>536</v>
      </c>
    </row>
    <row r="197" spans="1:8">
      <c r="A197" s="79" t="s">
        <v>72</v>
      </c>
      <c r="B197" s="73">
        <v>38991</v>
      </c>
      <c r="D197" s="72">
        <v>0.3</v>
      </c>
      <c r="E197" s="68" t="s">
        <v>506</v>
      </c>
      <c r="F197" s="69" t="s">
        <v>516</v>
      </c>
      <c r="G197" s="70" t="s">
        <v>536</v>
      </c>
    </row>
    <row r="198" spans="1:8">
      <c r="A198" s="79" t="s">
        <v>73</v>
      </c>
      <c r="B198" s="73">
        <v>38991</v>
      </c>
      <c r="D198" s="72">
        <v>0.3</v>
      </c>
      <c r="E198" s="68" t="s">
        <v>506</v>
      </c>
      <c r="F198" s="69" t="s">
        <v>516</v>
      </c>
      <c r="G198" s="70" t="s">
        <v>536</v>
      </c>
    </row>
    <row r="199" spans="1:8">
      <c r="A199" s="70" t="s">
        <v>246</v>
      </c>
      <c r="B199" s="24">
        <v>38261</v>
      </c>
      <c r="C199" s="18"/>
      <c r="D199" s="72">
        <v>0.21</v>
      </c>
      <c r="E199" s="68" t="s">
        <v>506</v>
      </c>
      <c r="F199" s="69" t="s">
        <v>516</v>
      </c>
      <c r="G199" s="70" t="s">
        <v>534</v>
      </c>
    </row>
    <row r="200" spans="1:8">
      <c r="A200" s="70" t="s">
        <v>247</v>
      </c>
      <c r="B200" s="24">
        <v>38261</v>
      </c>
      <c r="C200" s="18"/>
      <c r="D200" s="72">
        <v>0.21</v>
      </c>
      <c r="E200" s="68" t="s">
        <v>506</v>
      </c>
      <c r="F200" s="69" t="s">
        <v>516</v>
      </c>
      <c r="G200" s="70" t="s">
        <v>534</v>
      </c>
    </row>
    <row r="201" spans="1:8">
      <c r="A201" s="70" t="s">
        <v>248</v>
      </c>
      <c r="B201" s="24">
        <v>38261</v>
      </c>
      <c r="C201" s="18"/>
      <c r="D201" s="72">
        <v>0.21</v>
      </c>
      <c r="E201" s="68" t="s">
        <v>506</v>
      </c>
      <c r="F201" s="69" t="s">
        <v>516</v>
      </c>
      <c r="G201" s="70" t="s">
        <v>534</v>
      </c>
    </row>
    <row r="202" spans="1:8">
      <c r="A202" s="70" t="s">
        <v>249</v>
      </c>
      <c r="B202" s="24">
        <v>37895</v>
      </c>
      <c r="C202" s="18"/>
      <c r="D202" s="72">
        <v>0.12</v>
      </c>
      <c r="E202" s="68" t="s">
        <v>506</v>
      </c>
      <c r="F202" s="69" t="s">
        <v>516</v>
      </c>
    </row>
    <row r="203" spans="1:8">
      <c r="A203" s="70" t="s">
        <v>250</v>
      </c>
      <c r="B203" s="24">
        <v>37895</v>
      </c>
      <c r="C203" s="18"/>
      <c r="D203" s="72">
        <v>0.12</v>
      </c>
      <c r="E203" s="68" t="s">
        <v>506</v>
      </c>
      <c r="F203" s="69" t="s">
        <v>516</v>
      </c>
    </row>
    <row r="204" spans="1:8">
      <c r="A204" s="70" t="s">
        <v>251</v>
      </c>
      <c r="B204" s="24">
        <v>37895</v>
      </c>
      <c r="C204" s="18"/>
      <c r="D204" s="72">
        <v>0.12</v>
      </c>
      <c r="E204" s="68" t="s">
        <v>506</v>
      </c>
      <c r="F204" s="69" t="s">
        <v>516</v>
      </c>
    </row>
    <row r="205" spans="1:8">
      <c r="A205" s="70" t="s">
        <v>252</v>
      </c>
      <c r="B205" s="24">
        <v>37895</v>
      </c>
      <c r="C205" s="18"/>
      <c r="D205" s="72">
        <v>0.12</v>
      </c>
      <c r="E205" s="68" t="s">
        <v>506</v>
      </c>
      <c r="F205" s="69" t="s">
        <v>516</v>
      </c>
    </row>
    <row r="206" spans="1:8">
      <c r="A206" s="70" t="s">
        <v>253</v>
      </c>
      <c r="B206" s="24">
        <v>37895</v>
      </c>
      <c r="C206" s="18"/>
      <c r="D206" s="72">
        <v>0.12</v>
      </c>
      <c r="E206" s="68" t="s">
        <v>506</v>
      </c>
      <c r="F206" s="69" t="s">
        <v>516</v>
      </c>
    </row>
    <row r="207" spans="1:8">
      <c r="A207" s="70" t="s">
        <v>514</v>
      </c>
      <c r="B207" s="24">
        <v>37895</v>
      </c>
      <c r="C207" s="18"/>
      <c r="D207" s="72">
        <v>2</v>
      </c>
      <c r="E207" s="77" t="s">
        <v>506</v>
      </c>
      <c r="F207" s="78" t="s">
        <v>517</v>
      </c>
      <c r="H207" s="18" t="s">
        <v>542</v>
      </c>
    </row>
    <row r="208" spans="1:8">
      <c r="A208" s="70" t="s">
        <v>254</v>
      </c>
      <c r="B208" s="24">
        <v>38261</v>
      </c>
      <c r="C208" s="18"/>
      <c r="D208" s="72">
        <v>4</v>
      </c>
      <c r="E208" s="68" t="s">
        <v>506</v>
      </c>
      <c r="F208" s="69" t="s">
        <v>516</v>
      </c>
      <c r="G208" s="70" t="s">
        <v>534</v>
      </c>
    </row>
    <row r="209" spans="1:8">
      <c r="A209" s="70" t="s">
        <v>255</v>
      </c>
      <c r="B209" s="24">
        <v>38261</v>
      </c>
      <c r="C209" s="18"/>
      <c r="D209" s="72">
        <v>4</v>
      </c>
      <c r="E209" s="68" t="s">
        <v>506</v>
      </c>
      <c r="F209" s="69" t="s">
        <v>516</v>
      </c>
      <c r="G209" s="70" t="s">
        <v>534</v>
      </c>
    </row>
    <row r="210" spans="1:8">
      <c r="A210" s="70" t="s">
        <v>256</v>
      </c>
      <c r="B210" s="24">
        <v>38261</v>
      </c>
      <c r="C210" s="18"/>
      <c r="D210" s="72">
        <v>4</v>
      </c>
      <c r="E210" s="68" t="s">
        <v>506</v>
      </c>
      <c r="F210" s="69" t="s">
        <v>516</v>
      </c>
      <c r="G210" s="70" t="s">
        <v>534</v>
      </c>
    </row>
    <row r="211" spans="1:8">
      <c r="A211" s="70" t="s">
        <v>257</v>
      </c>
      <c r="B211" s="24">
        <v>38261</v>
      </c>
      <c r="C211" s="18"/>
      <c r="D211" s="72">
        <v>4</v>
      </c>
      <c r="E211" s="68" t="s">
        <v>506</v>
      </c>
      <c r="F211" s="69" t="s">
        <v>516</v>
      </c>
      <c r="G211" s="70" t="s">
        <v>534</v>
      </c>
    </row>
    <row r="212" spans="1:8">
      <c r="A212" s="70" t="s">
        <v>24</v>
      </c>
      <c r="B212" s="24">
        <v>39356</v>
      </c>
      <c r="C212" s="18"/>
      <c r="D212" s="72">
        <v>1.2</v>
      </c>
      <c r="E212" s="68" t="s">
        <v>506</v>
      </c>
      <c r="F212" s="69" t="s">
        <v>516</v>
      </c>
      <c r="G212" s="70" t="s">
        <v>531</v>
      </c>
    </row>
    <row r="213" spans="1:8">
      <c r="A213" s="70" t="s">
        <v>258</v>
      </c>
      <c r="B213" s="24">
        <v>37895</v>
      </c>
      <c r="C213" s="18"/>
      <c r="D213" s="72">
        <v>0.85</v>
      </c>
      <c r="E213" s="68" t="s">
        <v>506</v>
      </c>
      <c r="F213" s="69" t="s">
        <v>516</v>
      </c>
    </row>
    <row r="214" spans="1:8">
      <c r="A214" s="70" t="s">
        <v>25</v>
      </c>
      <c r="B214" s="24">
        <v>39356</v>
      </c>
      <c r="C214" s="18"/>
      <c r="D214" s="72">
        <v>1.2</v>
      </c>
      <c r="E214" s="68" t="s">
        <v>506</v>
      </c>
      <c r="F214" s="69" t="s">
        <v>516</v>
      </c>
      <c r="G214" s="70" t="s">
        <v>531</v>
      </c>
    </row>
    <row r="215" spans="1:8">
      <c r="A215" s="70" t="s">
        <v>26</v>
      </c>
      <c r="B215" s="24">
        <v>39356</v>
      </c>
      <c r="C215" s="18"/>
      <c r="D215" s="72">
        <v>1.2</v>
      </c>
      <c r="E215" s="68" t="s">
        <v>506</v>
      </c>
      <c r="F215" s="69" t="s">
        <v>516</v>
      </c>
      <c r="G215" s="70" t="s">
        <v>531</v>
      </c>
    </row>
    <row r="216" spans="1:8">
      <c r="A216" s="70" t="s">
        <v>27</v>
      </c>
      <c r="B216" s="24">
        <v>39356</v>
      </c>
      <c r="C216" s="18"/>
      <c r="D216" s="72">
        <v>1.2</v>
      </c>
      <c r="E216" s="68" t="s">
        <v>506</v>
      </c>
      <c r="F216" s="69" t="s">
        <v>516</v>
      </c>
      <c r="G216" s="70" t="s">
        <v>531</v>
      </c>
    </row>
    <row r="217" spans="1:8">
      <c r="A217" s="70" t="s">
        <v>27</v>
      </c>
      <c r="B217" s="24">
        <v>37895</v>
      </c>
      <c r="C217" s="18"/>
      <c r="D217" s="72">
        <v>0.56000000000000005</v>
      </c>
      <c r="E217" s="77" t="s">
        <v>506</v>
      </c>
      <c r="F217" s="78" t="s">
        <v>517</v>
      </c>
      <c r="H217" s="18" t="s">
        <v>542</v>
      </c>
    </row>
    <row r="218" spans="1:8">
      <c r="A218" s="70" t="s">
        <v>28</v>
      </c>
      <c r="B218" s="24">
        <v>39356</v>
      </c>
      <c r="C218" s="18"/>
      <c r="D218" s="72">
        <v>1.2</v>
      </c>
      <c r="E218" s="68" t="s">
        <v>506</v>
      </c>
      <c r="F218" s="69" t="s">
        <v>516</v>
      </c>
      <c r="G218" s="70" t="s">
        <v>531</v>
      </c>
    </row>
    <row r="219" spans="1:8">
      <c r="A219" s="70" t="s">
        <v>29</v>
      </c>
      <c r="B219" s="24">
        <v>39356</v>
      </c>
      <c r="C219" s="18"/>
      <c r="D219" s="72">
        <v>1.2</v>
      </c>
      <c r="E219" s="68" t="s">
        <v>506</v>
      </c>
      <c r="F219" s="69" t="s">
        <v>516</v>
      </c>
      <c r="G219" s="70" t="s">
        <v>531</v>
      </c>
    </row>
    <row r="220" spans="1:8">
      <c r="A220" s="70" t="s">
        <v>30</v>
      </c>
      <c r="B220" s="24">
        <v>39356</v>
      </c>
      <c r="C220" s="18"/>
      <c r="D220" s="72">
        <v>1.2</v>
      </c>
      <c r="E220" s="68" t="s">
        <v>506</v>
      </c>
      <c r="F220" s="69" t="s">
        <v>516</v>
      </c>
      <c r="G220" s="70" t="s">
        <v>531</v>
      </c>
    </row>
    <row r="221" spans="1:8">
      <c r="A221" s="70" t="s">
        <v>259</v>
      </c>
      <c r="B221" s="24">
        <v>38261</v>
      </c>
      <c r="C221" s="18"/>
      <c r="D221" s="72">
        <v>0.08</v>
      </c>
      <c r="E221" s="68" t="s">
        <v>506</v>
      </c>
      <c r="F221" s="69" t="s">
        <v>516</v>
      </c>
      <c r="G221" s="70" t="s">
        <v>534</v>
      </c>
    </row>
    <row r="222" spans="1:8">
      <c r="A222" s="70" t="s">
        <v>260</v>
      </c>
      <c r="B222" s="24">
        <v>37895</v>
      </c>
      <c r="C222" s="18"/>
      <c r="D222" s="72">
        <v>0.44</v>
      </c>
      <c r="E222" s="68" t="s">
        <v>506</v>
      </c>
      <c r="F222" s="69" t="s">
        <v>516</v>
      </c>
    </row>
    <row r="223" spans="1:8">
      <c r="A223" s="70" t="s">
        <v>261</v>
      </c>
      <c r="B223" s="24">
        <v>40087</v>
      </c>
      <c r="C223" s="18"/>
      <c r="D223" s="72">
        <v>0.44</v>
      </c>
      <c r="E223" s="68" t="s">
        <v>506</v>
      </c>
      <c r="F223" s="69" t="s">
        <v>516</v>
      </c>
      <c r="G223" s="76" t="s">
        <v>567</v>
      </c>
    </row>
    <row r="224" spans="1:8">
      <c r="A224" s="70" t="s">
        <v>262</v>
      </c>
      <c r="B224" s="24">
        <v>37895</v>
      </c>
      <c r="C224" s="18"/>
      <c r="D224" s="72">
        <v>0.15</v>
      </c>
      <c r="E224" s="68" t="s">
        <v>506</v>
      </c>
      <c r="F224" s="69" t="s">
        <v>516</v>
      </c>
    </row>
    <row r="225" spans="1:7">
      <c r="A225" s="70" t="s">
        <v>263</v>
      </c>
      <c r="B225" s="24">
        <v>37895</v>
      </c>
      <c r="C225" s="18"/>
      <c r="D225" s="72">
        <v>0.15</v>
      </c>
      <c r="E225" s="68" t="s">
        <v>506</v>
      </c>
      <c r="F225" s="69" t="s">
        <v>516</v>
      </c>
    </row>
    <row r="226" spans="1:7">
      <c r="A226" s="70" t="s">
        <v>264</v>
      </c>
      <c r="B226" s="24">
        <v>37895</v>
      </c>
      <c r="C226" s="18"/>
      <c r="D226" s="72">
        <v>0.15</v>
      </c>
      <c r="E226" s="68" t="s">
        <v>506</v>
      </c>
      <c r="F226" s="69" t="s">
        <v>516</v>
      </c>
    </row>
    <row r="227" spans="1:7">
      <c r="A227" s="70" t="s">
        <v>3</v>
      </c>
      <c r="B227" s="24">
        <v>38261</v>
      </c>
      <c r="C227" s="18"/>
      <c r="D227" s="72">
        <v>0.25</v>
      </c>
      <c r="E227" s="68" t="s">
        <v>506</v>
      </c>
      <c r="F227" s="69" t="s">
        <v>516</v>
      </c>
      <c r="G227" s="70" t="s">
        <v>534</v>
      </c>
    </row>
    <row r="228" spans="1:7">
      <c r="A228" s="70" t="s">
        <v>265</v>
      </c>
      <c r="B228" s="24">
        <v>37895</v>
      </c>
      <c r="C228" s="18"/>
      <c r="D228" s="72">
        <v>0.39</v>
      </c>
      <c r="E228" s="68" t="s">
        <v>506</v>
      </c>
      <c r="F228" s="69" t="s">
        <v>516</v>
      </c>
    </row>
    <row r="229" spans="1:7">
      <c r="A229" s="70" t="s">
        <v>266</v>
      </c>
      <c r="B229" s="24">
        <v>37895</v>
      </c>
      <c r="C229" s="18"/>
      <c r="D229" s="72">
        <v>0.39</v>
      </c>
      <c r="E229" s="68" t="s">
        <v>506</v>
      </c>
      <c r="F229" s="69" t="s">
        <v>516</v>
      </c>
    </row>
    <row r="230" spans="1:7">
      <c r="A230" s="70" t="s">
        <v>267</v>
      </c>
      <c r="B230" s="24">
        <v>37895</v>
      </c>
      <c r="C230" s="18"/>
      <c r="D230" s="72">
        <v>0.38</v>
      </c>
      <c r="E230" s="68" t="s">
        <v>506</v>
      </c>
      <c r="F230" s="69" t="s">
        <v>516</v>
      </c>
    </row>
    <row r="231" spans="1:7">
      <c r="A231" s="70" t="s">
        <v>268</v>
      </c>
      <c r="B231" s="24">
        <v>37895</v>
      </c>
      <c r="C231" s="18"/>
      <c r="D231" s="72">
        <v>0.39</v>
      </c>
      <c r="E231" s="68" t="s">
        <v>506</v>
      </c>
      <c r="F231" s="69" t="s">
        <v>516</v>
      </c>
    </row>
    <row r="232" spans="1:7">
      <c r="A232" s="70" t="s">
        <v>269</v>
      </c>
      <c r="B232" s="24">
        <v>37895</v>
      </c>
      <c r="C232" s="18"/>
      <c r="D232" s="72">
        <v>0.39</v>
      </c>
      <c r="E232" s="68" t="s">
        <v>506</v>
      </c>
      <c r="F232" s="69" t="s">
        <v>516</v>
      </c>
    </row>
    <row r="233" spans="1:7">
      <c r="A233" s="70" t="s">
        <v>31</v>
      </c>
      <c r="B233" s="73">
        <v>39356</v>
      </c>
      <c r="D233" s="67">
        <v>1.7</v>
      </c>
      <c r="E233" s="68" t="s">
        <v>506</v>
      </c>
      <c r="F233" s="69" t="s">
        <v>516</v>
      </c>
      <c r="G233" s="70" t="s">
        <v>531</v>
      </c>
    </row>
    <row r="234" spans="1:7">
      <c r="A234" s="70" t="s">
        <v>270</v>
      </c>
      <c r="B234" s="24">
        <v>40087</v>
      </c>
      <c r="C234" s="18"/>
      <c r="D234" s="72">
        <v>2.5</v>
      </c>
      <c r="E234" s="68" t="s">
        <v>506</v>
      </c>
      <c r="F234" s="69" t="s">
        <v>516</v>
      </c>
      <c r="G234" s="70" t="s">
        <v>567</v>
      </c>
    </row>
    <row r="235" spans="1:7">
      <c r="A235" s="70" t="s">
        <v>271</v>
      </c>
      <c r="B235" s="24">
        <v>40087</v>
      </c>
      <c r="C235" s="18"/>
      <c r="D235" s="72">
        <v>2.5</v>
      </c>
      <c r="E235" s="68" t="s">
        <v>506</v>
      </c>
      <c r="F235" s="69" t="s">
        <v>516</v>
      </c>
      <c r="G235" s="76" t="s">
        <v>567</v>
      </c>
    </row>
    <row r="236" spans="1:7">
      <c r="A236" s="70" t="s">
        <v>272</v>
      </c>
      <c r="B236" s="24">
        <v>40087</v>
      </c>
      <c r="C236" s="18"/>
      <c r="D236" s="72">
        <v>2.5</v>
      </c>
      <c r="E236" s="68" t="s">
        <v>506</v>
      </c>
      <c r="F236" s="69" t="s">
        <v>516</v>
      </c>
      <c r="G236" s="76" t="s">
        <v>567</v>
      </c>
    </row>
    <row r="237" spans="1:7">
      <c r="A237" s="70" t="s">
        <v>273</v>
      </c>
      <c r="B237" s="24">
        <v>40087</v>
      </c>
      <c r="C237" s="18"/>
      <c r="D237" s="72">
        <v>2.5</v>
      </c>
      <c r="E237" s="68" t="s">
        <v>506</v>
      </c>
      <c r="F237" s="69" t="s">
        <v>516</v>
      </c>
      <c r="G237" s="76" t="s">
        <v>567</v>
      </c>
    </row>
    <row r="238" spans="1:7">
      <c r="A238" s="70" t="s">
        <v>274</v>
      </c>
      <c r="B238" s="73">
        <v>37895</v>
      </c>
      <c r="C238" s="43">
        <v>40451</v>
      </c>
      <c r="D238" s="67">
        <v>2</v>
      </c>
      <c r="E238" s="68" t="s">
        <v>506</v>
      </c>
      <c r="F238" s="69" t="s">
        <v>516</v>
      </c>
      <c r="G238" s="41" t="s">
        <v>625</v>
      </c>
    </row>
    <row r="239" spans="1:7">
      <c r="A239" s="41" t="s">
        <v>274</v>
      </c>
      <c r="B239" s="50">
        <v>40452</v>
      </c>
      <c r="C239" s="43"/>
      <c r="D239" s="52">
        <v>2.5</v>
      </c>
      <c r="E239" s="45" t="s">
        <v>506</v>
      </c>
      <c r="F239" s="46" t="s">
        <v>516</v>
      </c>
      <c r="G239" s="41" t="s">
        <v>626</v>
      </c>
    </row>
    <row r="240" spans="1:7">
      <c r="A240" s="70" t="s">
        <v>275</v>
      </c>
      <c r="B240" s="24">
        <v>37895</v>
      </c>
      <c r="C240" s="18"/>
      <c r="D240" s="72">
        <v>1.6</v>
      </c>
      <c r="E240" s="68" t="s">
        <v>506</v>
      </c>
      <c r="F240" s="69" t="s">
        <v>516</v>
      </c>
    </row>
    <row r="241" spans="1:7">
      <c r="A241" s="70" t="s">
        <v>32</v>
      </c>
      <c r="B241" s="73">
        <v>39722</v>
      </c>
      <c r="D241" s="67">
        <v>1.6</v>
      </c>
      <c r="E241" s="68" t="s">
        <v>506</v>
      </c>
      <c r="F241" s="69" t="s">
        <v>516</v>
      </c>
      <c r="G241" s="70" t="s">
        <v>532</v>
      </c>
    </row>
    <row r="242" spans="1:7">
      <c r="A242" s="70" t="s">
        <v>276</v>
      </c>
      <c r="B242" s="24">
        <v>38626</v>
      </c>
      <c r="C242" s="18"/>
      <c r="D242" s="72">
        <v>4</v>
      </c>
      <c r="E242" s="68" t="s">
        <v>506</v>
      </c>
      <c r="F242" s="69" t="s">
        <v>516</v>
      </c>
      <c r="G242" s="70" t="s">
        <v>535</v>
      </c>
    </row>
    <row r="243" spans="1:7">
      <c r="A243" s="70" t="s">
        <v>277</v>
      </c>
      <c r="B243" s="24">
        <v>38626</v>
      </c>
      <c r="C243" s="18"/>
      <c r="D243" s="72">
        <v>4</v>
      </c>
      <c r="E243" s="68" t="s">
        <v>506</v>
      </c>
      <c r="F243" s="69" t="s">
        <v>516</v>
      </c>
      <c r="G243" s="70" t="s">
        <v>535</v>
      </c>
    </row>
    <row r="244" spans="1:7">
      <c r="A244" s="70" t="s">
        <v>278</v>
      </c>
      <c r="B244" s="24">
        <v>38626</v>
      </c>
      <c r="C244" s="18"/>
      <c r="D244" s="72">
        <v>4</v>
      </c>
      <c r="E244" s="68" t="s">
        <v>506</v>
      </c>
      <c r="F244" s="69" t="s">
        <v>516</v>
      </c>
      <c r="G244" s="70" t="s">
        <v>535</v>
      </c>
    </row>
    <row r="245" spans="1:7">
      <c r="A245" s="70" t="s">
        <v>279</v>
      </c>
      <c r="B245" s="24">
        <v>38626</v>
      </c>
      <c r="C245" s="18"/>
      <c r="D245" s="72">
        <v>4</v>
      </c>
      <c r="E245" s="68" t="s">
        <v>506</v>
      </c>
      <c r="F245" s="69" t="s">
        <v>516</v>
      </c>
      <c r="G245" s="70" t="s">
        <v>535</v>
      </c>
    </row>
    <row r="246" spans="1:7">
      <c r="A246" s="70" t="s">
        <v>280</v>
      </c>
      <c r="B246" s="24">
        <v>38626</v>
      </c>
      <c r="C246" s="18"/>
      <c r="D246" s="72">
        <v>4</v>
      </c>
      <c r="E246" s="68" t="s">
        <v>506</v>
      </c>
      <c r="F246" s="69" t="s">
        <v>516</v>
      </c>
      <c r="G246" s="70" t="s">
        <v>535</v>
      </c>
    </row>
    <row r="247" spans="1:7">
      <c r="A247" s="70" t="s">
        <v>281</v>
      </c>
      <c r="B247" s="24">
        <v>37895</v>
      </c>
      <c r="C247" s="18"/>
      <c r="D247" s="72">
        <v>4</v>
      </c>
      <c r="E247" s="68" t="s">
        <v>506</v>
      </c>
      <c r="F247" s="69" t="s">
        <v>516</v>
      </c>
    </row>
    <row r="248" spans="1:7">
      <c r="A248" s="70" t="s">
        <v>282</v>
      </c>
      <c r="B248" s="24">
        <v>38626</v>
      </c>
      <c r="C248" s="18"/>
      <c r="D248" s="72">
        <v>4</v>
      </c>
      <c r="E248" s="68" t="s">
        <v>506</v>
      </c>
      <c r="F248" s="69" t="s">
        <v>516</v>
      </c>
      <c r="G248" s="70" t="s">
        <v>535</v>
      </c>
    </row>
    <row r="249" spans="1:7">
      <c r="A249" s="70" t="s">
        <v>283</v>
      </c>
      <c r="B249" s="24">
        <v>38626</v>
      </c>
      <c r="C249" s="18"/>
      <c r="D249" s="72">
        <v>4</v>
      </c>
      <c r="E249" s="68" t="s">
        <v>506</v>
      </c>
      <c r="F249" s="69" t="s">
        <v>516</v>
      </c>
      <c r="G249" s="70" t="s">
        <v>535</v>
      </c>
    </row>
    <row r="250" spans="1:7">
      <c r="A250" s="70" t="s">
        <v>284</v>
      </c>
      <c r="B250" s="24">
        <v>38626</v>
      </c>
      <c r="C250" s="18"/>
      <c r="D250" s="72">
        <v>4</v>
      </c>
      <c r="E250" s="68" t="s">
        <v>506</v>
      </c>
      <c r="F250" s="69" t="s">
        <v>516</v>
      </c>
      <c r="G250" s="70" t="s">
        <v>535</v>
      </c>
    </row>
    <row r="251" spans="1:7">
      <c r="A251" s="70" t="s">
        <v>285</v>
      </c>
      <c r="B251" s="24">
        <v>38626</v>
      </c>
      <c r="C251" s="18"/>
      <c r="D251" s="72">
        <v>4</v>
      </c>
      <c r="E251" s="68" t="s">
        <v>506</v>
      </c>
      <c r="F251" s="69" t="s">
        <v>516</v>
      </c>
      <c r="G251" s="70" t="s">
        <v>535</v>
      </c>
    </row>
    <row r="252" spans="1:7">
      <c r="A252" s="70" t="s">
        <v>286</v>
      </c>
      <c r="B252" s="24">
        <v>38626</v>
      </c>
      <c r="C252" s="18"/>
      <c r="D252" s="72">
        <v>4</v>
      </c>
      <c r="E252" s="68" t="s">
        <v>506</v>
      </c>
      <c r="F252" s="69" t="s">
        <v>516</v>
      </c>
      <c r="G252" s="70" t="s">
        <v>535</v>
      </c>
    </row>
    <row r="253" spans="1:7" ht="22.5">
      <c r="A253" s="70" t="s">
        <v>287</v>
      </c>
      <c r="B253" s="24">
        <v>37895</v>
      </c>
      <c r="C253" s="18"/>
      <c r="D253" s="72" t="s">
        <v>4</v>
      </c>
      <c r="E253" s="68" t="s">
        <v>506</v>
      </c>
      <c r="F253" s="69" t="s">
        <v>516</v>
      </c>
    </row>
    <row r="254" spans="1:7">
      <c r="A254" s="70" t="s">
        <v>288</v>
      </c>
      <c r="B254" s="24">
        <v>37895</v>
      </c>
      <c r="C254" s="18"/>
      <c r="D254" s="72">
        <v>1.05</v>
      </c>
      <c r="E254" s="68" t="s">
        <v>506</v>
      </c>
      <c r="F254" s="69" t="s">
        <v>516</v>
      </c>
    </row>
    <row r="255" spans="1:7">
      <c r="A255" s="70" t="s">
        <v>289</v>
      </c>
      <c r="B255" s="24">
        <v>40087</v>
      </c>
      <c r="C255" s="18"/>
      <c r="D255" s="72">
        <v>1.05</v>
      </c>
      <c r="E255" s="68" t="s">
        <v>506</v>
      </c>
      <c r="F255" s="69" t="s">
        <v>516</v>
      </c>
      <c r="G255" s="70" t="s">
        <v>567</v>
      </c>
    </row>
    <row r="256" spans="1:7">
      <c r="A256" s="70" t="s">
        <v>290</v>
      </c>
      <c r="B256" s="24">
        <v>37895</v>
      </c>
      <c r="C256" s="18"/>
      <c r="D256" s="72">
        <v>0.45</v>
      </c>
      <c r="E256" s="68" t="s">
        <v>506</v>
      </c>
      <c r="F256" s="69" t="s">
        <v>516</v>
      </c>
    </row>
    <row r="257" spans="1:7">
      <c r="A257" s="70" t="s">
        <v>291</v>
      </c>
      <c r="B257" s="24">
        <v>37895</v>
      </c>
      <c r="C257" s="18"/>
      <c r="D257" s="72">
        <v>0.45</v>
      </c>
      <c r="E257" s="68" t="s">
        <v>506</v>
      </c>
      <c r="F257" s="69" t="s">
        <v>516</v>
      </c>
    </row>
    <row r="258" spans="1:7">
      <c r="A258" s="70" t="s">
        <v>292</v>
      </c>
      <c r="B258" s="24">
        <v>37895</v>
      </c>
      <c r="C258" s="18"/>
      <c r="D258" s="72">
        <v>0.45</v>
      </c>
      <c r="E258" s="68" t="s">
        <v>506</v>
      </c>
      <c r="F258" s="69" t="s">
        <v>516</v>
      </c>
    </row>
    <row r="259" spans="1:7">
      <c r="A259" s="70" t="s">
        <v>293</v>
      </c>
      <c r="B259" s="24">
        <v>37895</v>
      </c>
      <c r="C259" s="18"/>
      <c r="D259" s="72">
        <v>0.45</v>
      </c>
      <c r="E259" s="68" t="s">
        <v>506</v>
      </c>
      <c r="F259" s="69" t="s">
        <v>516</v>
      </c>
    </row>
    <row r="260" spans="1:7">
      <c r="A260" s="70" t="s">
        <v>294</v>
      </c>
      <c r="B260" s="24">
        <v>37895</v>
      </c>
      <c r="C260" s="18"/>
      <c r="D260" s="72">
        <v>0.45</v>
      </c>
      <c r="E260" s="68" t="s">
        <v>506</v>
      </c>
      <c r="F260" s="69" t="s">
        <v>516</v>
      </c>
    </row>
    <row r="261" spans="1:7">
      <c r="A261" s="70" t="s">
        <v>295</v>
      </c>
      <c r="B261" s="24">
        <v>37895</v>
      </c>
      <c r="C261" s="18"/>
      <c r="D261" s="72">
        <v>0.45</v>
      </c>
      <c r="E261" s="68" t="s">
        <v>506</v>
      </c>
      <c r="F261" s="69" t="s">
        <v>516</v>
      </c>
    </row>
    <row r="262" spans="1:7">
      <c r="A262" s="70" t="s">
        <v>296</v>
      </c>
      <c r="B262" s="24">
        <v>37895</v>
      </c>
      <c r="C262" s="18"/>
      <c r="D262" s="72">
        <v>0.45</v>
      </c>
      <c r="E262" s="68" t="s">
        <v>506</v>
      </c>
      <c r="F262" s="69" t="s">
        <v>516</v>
      </c>
    </row>
    <row r="263" spans="1:7">
      <c r="A263" s="70" t="s">
        <v>297</v>
      </c>
      <c r="B263" s="24">
        <v>37895</v>
      </c>
      <c r="C263" s="18"/>
      <c r="D263" s="72">
        <v>0.45</v>
      </c>
      <c r="E263" s="68" t="s">
        <v>506</v>
      </c>
      <c r="F263" s="69" t="s">
        <v>516</v>
      </c>
    </row>
    <row r="264" spans="1:7">
      <c r="A264" s="70" t="s">
        <v>298</v>
      </c>
      <c r="B264" s="24">
        <v>39722</v>
      </c>
      <c r="C264" s="18"/>
      <c r="D264" s="72">
        <v>0.17</v>
      </c>
      <c r="E264" s="68" t="s">
        <v>506</v>
      </c>
      <c r="F264" s="69" t="s">
        <v>516</v>
      </c>
      <c r="G264" s="70" t="s">
        <v>532</v>
      </c>
    </row>
    <row r="265" spans="1:7">
      <c r="A265" s="70" t="s">
        <v>299</v>
      </c>
      <c r="B265" s="24">
        <v>40087</v>
      </c>
      <c r="C265" s="18"/>
      <c r="D265" s="72">
        <v>0.17</v>
      </c>
      <c r="E265" s="68" t="s">
        <v>506</v>
      </c>
      <c r="F265" s="69" t="s">
        <v>516</v>
      </c>
      <c r="G265" s="76" t="s">
        <v>567</v>
      </c>
    </row>
    <row r="266" spans="1:7">
      <c r="A266" s="70" t="s">
        <v>300</v>
      </c>
      <c r="B266" s="24">
        <v>39722</v>
      </c>
      <c r="C266" s="18"/>
      <c r="D266" s="72">
        <v>0.17</v>
      </c>
      <c r="E266" s="68" t="s">
        <v>506</v>
      </c>
      <c r="F266" s="69" t="s">
        <v>516</v>
      </c>
      <c r="G266" s="70" t="s">
        <v>532</v>
      </c>
    </row>
    <row r="267" spans="1:7">
      <c r="A267" s="70" t="s">
        <v>301</v>
      </c>
      <c r="B267" s="24">
        <v>38261</v>
      </c>
      <c r="C267" s="18"/>
      <c r="D267" s="72">
        <v>0.17</v>
      </c>
      <c r="E267" s="68" t="s">
        <v>506</v>
      </c>
      <c r="F267" s="69" t="s">
        <v>516</v>
      </c>
      <c r="G267" s="70" t="s">
        <v>534</v>
      </c>
    </row>
    <row r="268" spans="1:7">
      <c r="A268" s="70" t="s">
        <v>302</v>
      </c>
      <c r="B268" s="24">
        <v>39722</v>
      </c>
      <c r="C268" s="18"/>
      <c r="D268" s="72">
        <v>50</v>
      </c>
      <c r="E268" s="68" t="s">
        <v>506</v>
      </c>
      <c r="F268" s="69" t="s">
        <v>516</v>
      </c>
      <c r="G268" s="70" t="s">
        <v>532</v>
      </c>
    </row>
    <row r="269" spans="1:7">
      <c r="A269" s="70" t="s">
        <v>303</v>
      </c>
      <c r="B269" s="24">
        <v>40087</v>
      </c>
      <c r="C269" s="18"/>
      <c r="D269" s="72">
        <v>50</v>
      </c>
      <c r="E269" s="68" t="s">
        <v>506</v>
      </c>
      <c r="F269" s="69" t="s">
        <v>516</v>
      </c>
      <c r="G269" s="76" t="s">
        <v>567</v>
      </c>
    </row>
    <row r="270" spans="1:7">
      <c r="A270" s="70" t="s">
        <v>304</v>
      </c>
      <c r="B270" s="24">
        <v>39722</v>
      </c>
      <c r="C270" s="18"/>
      <c r="D270" s="72">
        <v>50</v>
      </c>
      <c r="E270" s="68" t="s">
        <v>506</v>
      </c>
      <c r="F270" s="69" t="s">
        <v>516</v>
      </c>
      <c r="G270" s="70" t="s">
        <v>532</v>
      </c>
    </row>
    <row r="271" spans="1:7">
      <c r="A271" s="70" t="s">
        <v>305</v>
      </c>
      <c r="B271" s="24">
        <v>39722</v>
      </c>
      <c r="C271" s="18"/>
      <c r="D271" s="72">
        <v>50</v>
      </c>
      <c r="E271" s="68" t="s">
        <v>506</v>
      </c>
      <c r="F271" s="69" t="s">
        <v>516</v>
      </c>
      <c r="G271" s="70" t="s">
        <v>532</v>
      </c>
    </row>
    <row r="272" spans="1:7">
      <c r="A272" s="70" t="s">
        <v>306</v>
      </c>
      <c r="B272" s="24">
        <v>39722</v>
      </c>
      <c r="C272" s="18"/>
      <c r="D272" s="72">
        <v>50</v>
      </c>
      <c r="E272" s="68" t="s">
        <v>506</v>
      </c>
      <c r="F272" s="69" t="s">
        <v>516</v>
      </c>
      <c r="G272" s="70" t="s">
        <v>532</v>
      </c>
    </row>
    <row r="273" spans="1:7">
      <c r="A273" s="70" t="s">
        <v>307</v>
      </c>
      <c r="B273" s="24">
        <v>39722</v>
      </c>
      <c r="C273" s="18"/>
      <c r="D273" s="72">
        <v>50</v>
      </c>
      <c r="E273" s="68" t="s">
        <v>506</v>
      </c>
      <c r="F273" s="69" t="s">
        <v>516</v>
      </c>
      <c r="G273" s="70" t="s">
        <v>532</v>
      </c>
    </row>
    <row r="274" spans="1:7">
      <c r="A274" s="70" t="s">
        <v>308</v>
      </c>
      <c r="B274" s="24">
        <v>39722</v>
      </c>
      <c r="C274" s="18"/>
      <c r="D274" s="72">
        <v>50</v>
      </c>
      <c r="E274" s="68" t="s">
        <v>506</v>
      </c>
      <c r="F274" s="69" t="s">
        <v>516</v>
      </c>
      <c r="G274" s="70" t="s">
        <v>532</v>
      </c>
    </row>
    <row r="275" spans="1:7">
      <c r="A275" s="70" t="s">
        <v>309</v>
      </c>
      <c r="B275" s="24">
        <v>39722</v>
      </c>
      <c r="C275" s="18"/>
      <c r="D275" s="72">
        <v>50</v>
      </c>
      <c r="E275" s="68" t="s">
        <v>506</v>
      </c>
      <c r="F275" s="69" t="s">
        <v>516</v>
      </c>
      <c r="G275" s="70" t="s">
        <v>532</v>
      </c>
    </row>
    <row r="276" spans="1:7">
      <c r="A276" s="70" t="s">
        <v>310</v>
      </c>
      <c r="B276" s="24">
        <v>39722</v>
      </c>
      <c r="C276" s="18"/>
      <c r="D276" s="72">
        <v>50</v>
      </c>
      <c r="E276" s="68" t="s">
        <v>506</v>
      </c>
      <c r="F276" s="69" t="s">
        <v>516</v>
      </c>
      <c r="G276" s="70" t="s">
        <v>532</v>
      </c>
    </row>
    <row r="277" spans="1:7">
      <c r="A277" s="70" t="s">
        <v>311</v>
      </c>
      <c r="B277" s="24">
        <v>37895</v>
      </c>
      <c r="C277" s="18"/>
      <c r="D277" s="72">
        <v>30</v>
      </c>
      <c r="E277" s="68" t="s">
        <v>506</v>
      </c>
      <c r="F277" s="69" t="s">
        <v>516</v>
      </c>
    </row>
    <row r="278" spans="1:7">
      <c r="A278" s="70" t="s">
        <v>312</v>
      </c>
      <c r="B278" s="24">
        <v>39722</v>
      </c>
      <c r="C278" s="18"/>
      <c r="D278" s="72">
        <v>50</v>
      </c>
      <c r="E278" s="68" t="s">
        <v>506</v>
      </c>
      <c r="F278" s="69" t="s">
        <v>516</v>
      </c>
      <c r="G278" s="70" t="s">
        <v>532</v>
      </c>
    </row>
    <row r="279" spans="1:7">
      <c r="A279" s="70" t="s">
        <v>313</v>
      </c>
      <c r="B279" s="24">
        <v>37895</v>
      </c>
      <c r="C279" s="18"/>
      <c r="D279" s="72">
        <v>0.3</v>
      </c>
      <c r="E279" s="68" t="s">
        <v>506</v>
      </c>
      <c r="F279" s="69" t="s">
        <v>516</v>
      </c>
    </row>
    <row r="280" spans="1:7">
      <c r="A280" s="70" t="s">
        <v>314</v>
      </c>
      <c r="B280" s="24">
        <v>37895</v>
      </c>
      <c r="C280" s="18"/>
      <c r="D280" s="72">
        <v>0.3</v>
      </c>
      <c r="E280" s="68" t="s">
        <v>506</v>
      </c>
      <c r="F280" s="69" t="s">
        <v>516</v>
      </c>
    </row>
    <row r="281" spans="1:7">
      <c r="A281" s="70" t="s">
        <v>315</v>
      </c>
      <c r="B281" s="24">
        <v>37895</v>
      </c>
      <c r="C281" s="18"/>
      <c r="D281" s="72">
        <v>0.3</v>
      </c>
      <c r="E281" s="68" t="s">
        <v>506</v>
      </c>
      <c r="F281" s="69" t="s">
        <v>516</v>
      </c>
    </row>
    <row r="282" spans="1:7">
      <c r="A282" s="70" t="s">
        <v>316</v>
      </c>
      <c r="B282" s="24">
        <v>37895</v>
      </c>
      <c r="C282" s="18"/>
      <c r="D282" s="72">
        <v>0.3</v>
      </c>
      <c r="E282" s="68" t="s">
        <v>506</v>
      </c>
      <c r="F282" s="69" t="s">
        <v>516</v>
      </c>
    </row>
    <row r="283" spans="1:7">
      <c r="A283" s="70" t="s">
        <v>317</v>
      </c>
      <c r="B283" s="24">
        <v>37895</v>
      </c>
      <c r="C283" s="18"/>
      <c r="D283" s="72">
        <v>0.3</v>
      </c>
      <c r="E283" s="68" t="s">
        <v>506</v>
      </c>
      <c r="F283" s="69" t="s">
        <v>516</v>
      </c>
    </row>
    <row r="284" spans="1:7">
      <c r="A284" s="70" t="s">
        <v>318</v>
      </c>
      <c r="B284" s="24">
        <v>37895</v>
      </c>
      <c r="C284" s="18"/>
      <c r="D284" s="72">
        <v>0.3</v>
      </c>
      <c r="E284" s="68" t="s">
        <v>506</v>
      </c>
      <c r="F284" s="69" t="s">
        <v>516</v>
      </c>
    </row>
    <row r="285" spans="1:7">
      <c r="A285" s="70" t="s">
        <v>319</v>
      </c>
      <c r="B285" s="24">
        <v>37895</v>
      </c>
      <c r="C285" s="18"/>
      <c r="D285" s="72">
        <v>0.3</v>
      </c>
      <c r="E285" s="68" t="s">
        <v>506</v>
      </c>
      <c r="F285" s="69" t="s">
        <v>516</v>
      </c>
    </row>
    <row r="286" spans="1:7">
      <c r="A286" s="70" t="s">
        <v>320</v>
      </c>
      <c r="B286" s="24">
        <v>38261</v>
      </c>
      <c r="C286" s="18"/>
      <c r="D286" s="72">
        <v>0.68</v>
      </c>
      <c r="E286" s="68" t="s">
        <v>506</v>
      </c>
      <c r="F286" s="69" t="s">
        <v>516</v>
      </c>
      <c r="G286" s="70" t="s">
        <v>534</v>
      </c>
    </row>
    <row r="287" spans="1:7">
      <c r="A287" s="70" t="s">
        <v>321</v>
      </c>
      <c r="B287" s="24">
        <v>38261</v>
      </c>
      <c r="C287" s="18"/>
      <c r="D287" s="72">
        <v>0.68</v>
      </c>
      <c r="E287" s="68" t="s">
        <v>506</v>
      </c>
      <c r="F287" s="69" t="s">
        <v>516</v>
      </c>
      <c r="G287" s="70" t="s">
        <v>534</v>
      </c>
    </row>
    <row r="288" spans="1:7">
      <c r="A288" s="70" t="s">
        <v>322</v>
      </c>
      <c r="B288" s="24">
        <v>39722</v>
      </c>
      <c r="C288" s="18"/>
      <c r="D288" s="72">
        <v>0.68</v>
      </c>
      <c r="E288" s="68" t="s">
        <v>506</v>
      </c>
      <c r="F288" s="69" t="s">
        <v>516</v>
      </c>
      <c r="G288" s="70" t="s">
        <v>532</v>
      </c>
    </row>
    <row r="289" spans="1:7">
      <c r="A289" s="70" t="s">
        <v>323</v>
      </c>
      <c r="B289" s="24">
        <v>38261</v>
      </c>
      <c r="C289" s="18"/>
      <c r="D289" s="72">
        <v>0.68</v>
      </c>
      <c r="E289" s="68" t="s">
        <v>506</v>
      </c>
      <c r="F289" s="69" t="s">
        <v>516</v>
      </c>
      <c r="G289" s="70" t="s">
        <v>534</v>
      </c>
    </row>
    <row r="290" spans="1:7">
      <c r="A290" s="70" t="s">
        <v>324</v>
      </c>
      <c r="B290" s="24">
        <v>38261</v>
      </c>
      <c r="C290" s="18"/>
      <c r="D290" s="72">
        <v>0.08</v>
      </c>
      <c r="E290" s="68" t="s">
        <v>506</v>
      </c>
      <c r="F290" s="69" t="s">
        <v>516</v>
      </c>
      <c r="G290" s="70" t="s">
        <v>534</v>
      </c>
    </row>
    <row r="291" spans="1:7">
      <c r="A291" s="70" t="s">
        <v>325</v>
      </c>
      <c r="B291" s="24">
        <v>38261</v>
      </c>
      <c r="C291" s="18"/>
      <c r="D291" s="72">
        <v>1.1000000000000001</v>
      </c>
      <c r="E291" s="68" t="s">
        <v>506</v>
      </c>
      <c r="F291" s="69" t="s">
        <v>516</v>
      </c>
      <c r="G291" s="70" t="s">
        <v>534</v>
      </c>
    </row>
    <row r="292" spans="1:7">
      <c r="A292" s="70" t="s">
        <v>326</v>
      </c>
      <c r="B292" s="24">
        <v>38626</v>
      </c>
      <c r="C292" s="18"/>
      <c r="D292" s="72">
        <v>1.1000000000000001</v>
      </c>
      <c r="E292" s="68" t="s">
        <v>506</v>
      </c>
      <c r="F292" s="69" t="s">
        <v>516</v>
      </c>
      <c r="G292" s="70" t="s">
        <v>535</v>
      </c>
    </row>
    <row r="293" spans="1:7">
      <c r="A293" s="70" t="s">
        <v>327</v>
      </c>
      <c r="B293" s="24">
        <v>38626</v>
      </c>
      <c r="C293" s="18"/>
      <c r="D293" s="72">
        <v>1.1000000000000001</v>
      </c>
      <c r="E293" s="68" t="s">
        <v>506</v>
      </c>
      <c r="F293" s="69" t="s">
        <v>516</v>
      </c>
      <c r="G293" s="70" t="s">
        <v>535</v>
      </c>
    </row>
    <row r="294" spans="1:7">
      <c r="A294" s="70" t="s">
        <v>328</v>
      </c>
      <c r="B294" s="24">
        <v>38626</v>
      </c>
      <c r="C294" s="18"/>
      <c r="D294" s="72">
        <v>1.1000000000000001</v>
      </c>
      <c r="E294" s="68" t="s">
        <v>506</v>
      </c>
      <c r="F294" s="69" t="s">
        <v>516</v>
      </c>
      <c r="G294" s="70" t="s">
        <v>535</v>
      </c>
    </row>
    <row r="295" spans="1:7">
      <c r="A295" s="70" t="s">
        <v>329</v>
      </c>
      <c r="B295" s="24">
        <v>38626</v>
      </c>
      <c r="C295" s="18"/>
      <c r="D295" s="72">
        <v>1.1000000000000001</v>
      </c>
      <c r="E295" s="68" t="s">
        <v>506</v>
      </c>
      <c r="F295" s="69" t="s">
        <v>516</v>
      </c>
      <c r="G295" s="70" t="s">
        <v>535</v>
      </c>
    </row>
    <row r="296" spans="1:7">
      <c r="A296" s="70" t="s">
        <v>330</v>
      </c>
      <c r="B296" s="24">
        <v>38626</v>
      </c>
      <c r="C296" s="18"/>
      <c r="D296" s="72">
        <v>1.1000000000000001</v>
      </c>
      <c r="E296" s="68" t="s">
        <v>506</v>
      </c>
      <c r="F296" s="69" t="s">
        <v>516</v>
      </c>
      <c r="G296" s="70" t="s">
        <v>535</v>
      </c>
    </row>
    <row r="297" spans="1:7">
      <c r="A297" s="70" t="s">
        <v>331</v>
      </c>
      <c r="B297" s="24">
        <v>38626</v>
      </c>
      <c r="C297" s="18"/>
      <c r="D297" s="72">
        <v>1.1000000000000001</v>
      </c>
      <c r="E297" s="68" t="s">
        <v>506</v>
      </c>
      <c r="F297" s="69" t="s">
        <v>516</v>
      </c>
      <c r="G297" s="70" t="s">
        <v>535</v>
      </c>
    </row>
    <row r="298" spans="1:7">
      <c r="A298" s="70" t="s">
        <v>332</v>
      </c>
      <c r="B298" s="24">
        <v>38626</v>
      </c>
      <c r="C298" s="18"/>
      <c r="D298" s="72">
        <v>1.1000000000000001</v>
      </c>
      <c r="E298" s="68" t="s">
        <v>506</v>
      </c>
      <c r="F298" s="69" t="s">
        <v>516</v>
      </c>
      <c r="G298" s="70" t="s">
        <v>535</v>
      </c>
    </row>
    <row r="299" spans="1:7">
      <c r="A299" s="70" t="s">
        <v>333</v>
      </c>
      <c r="B299" s="24">
        <v>38626</v>
      </c>
      <c r="C299" s="18"/>
      <c r="D299" s="72">
        <v>1.1000000000000001</v>
      </c>
      <c r="E299" s="68" t="s">
        <v>506</v>
      </c>
      <c r="F299" s="69" t="s">
        <v>516</v>
      </c>
      <c r="G299" s="70" t="s">
        <v>535</v>
      </c>
    </row>
    <row r="300" spans="1:7">
      <c r="A300" s="70" t="s">
        <v>334</v>
      </c>
      <c r="B300" s="24">
        <v>38626</v>
      </c>
      <c r="C300" s="18"/>
      <c r="D300" s="72">
        <v>1.1000000000000001</v>
      </c>
      <c r="E300" s="68" t="s">
        <v>506</v>
      </c>
      <c r="F300" s="69" t="s">
        <v>516</v>
      </c>
      <c r="G300" s="70" t="s">
        <v>535</v>
      </c>
    </row>
    <row r="301" spans="1:7">
      <c r="A301" s="76" t="s">
        <v>7</v>
      </c>
      <c r="B301" s="75">
        <v>39356</v>
      </c>
      <c r="C301" s="14"/>
      <c r="D301" s="74">
        <v>0.1</v>
      </c>
      <c r="E301" s="68" t="s">
        <v>506</v>
      </c>
      <c r="F301" s="69" t="s">
        <v>516</v>
      </c>
      <c r="G301" s="70" t="s">
        <v>531</v>
      </c>
    </row>
    <row r="302" spans="1:7">
      <c r="A302" s="76" t="s">
        <v>17</v>
      </c>
      <c r="B302" s="75">
        <v>39356</v>
      </c>
      <c r="C302" s="14"/>
      <c r="D302" s="74">
        <v>0.1</v>
      </c>
      <c r="E302" s="68" t="s">
        <v>506</v>
      </c>
      <c r="F302" s="69" t="s">
        <v>516</v>
      </c>
      <c r="G302" s="70" t="s">
        <v>531</v>
      </c>
    </row>
    <row r="303" spans="1:7">
      <c r="A303" s="76" t="s">
        <v>8</v>
      </c>
      <c r="B303" s="75">
        <v>39356</v>
      </c>
      <c r="C303" s="14"/>
      <c r="D303" s="74">
        <v>0.1</v>
      </c>
      <c r="E303" s="68" t="s">
        <v>506</v>
      </c>
      <c r="F303" s="69" t="s">
        <v>516</v>
      </c>
      <c r="G303" s="70" t="s">
        <v>531</v>
      </c>
    </row>
    <row r="304" spans="1:7">
      <c r="A304" s="76" t="s">
        <v>9</v>
      </c>
      <c r="B304" s="75">
        <v>39356</v>
      </c>
      <c r="C304" s="14"/>
      <c r="D304" s="74">
        <v>0.1</v>
      </c>
      <c r="E304" s="68" t="s">
        <v>506</v>
      </c>
      <c r="F304" s="69" t="s">
        <v>516</v>
      </c>
      <c r="G304" s="70" t="s">
        <v>531</v>
      </c>
    </row>
    <row r="305" spans="1:7">
      <c r="A305" s="76" t="s">
        <v>10</v>
      </c>
      <c r="B305" s="75">
        <v>39356</v>
      </c>
      <c r="C305" s="14"/>
      <c r="D305" s="74">
        <v>0.1</v>
      </c>
      <c r="E305" s="68" t="s">
        <v>506</v>
      </c>
      <c r="F305" s="69" t="s">
        <v>516</v>
      </c>
      <c r="G305" s="70" t="s">
        <v>531</v>
      </c>
    </row>
    <row r="306" spans="1:7">
      <c r="A306" s="76" t="s">
        <v>11</v>
      </c>
      <c r="B306" s="75">
        <v>39356</v>
      </c>
      <c r="C306" s="14"/>
      <c r="D306" s="74">
        <v>0.1</v>
      </c>
      <c r="E306" s="68" t="s">
        <v>506</v>
      </c>
      <c r="F306" s="69" t="s">
        <v>516</v>
      </c>
      <c r="G306" s="70" t="s">
        <v>531</v>
      </c>
    </row>
    <row r="307" spans="1:7">
      <c r="A307" s="76" t="s">
        <v>12</v>
      </c>
      <c r="B307" s="75">
        <v>39356</v>
      </c>
      <c r="C307" s="14"/>
      <c r="D307" s="74">
        <v>0.1</v>
      </c>
      <c r="E307" s="68" t="s">
        <v>506</v>
      </c>
      <c r="F307" s="69" t="s">
        <v>516</v>
      </c>
      <c r="G307" s="70" t="s">
        <v>531</v>
      </c>
    </row>
    <row r="308" spans="1:7">
      <c r="A308" s="76" t="s">
        <v>13</v>
      </c>
      <c r="B308" s="75">
        <v>39356</v>
      </c>
      <c r="C308" s="14"/>
      <c r="D308" s="74">
        <v>0.1</v>
      </c>
      <c r="E308" s="68" t="s">
        <v>506</v>
      </c>
      <c r="F308" s="69" t="s">
        <v>516</v>
      </c>
      <c r="G308" s="70" t="s">
        <v>531</v>
      </c>
    </row>
    <row r="309" spans="1:7">
      <c r="A309" s="76" t="s">
        <v>14</v>
      </c>
      <c r="B309" s="75">
        <v>39356</v>
      </c>
      <c r="C309" s="14"/>
      <c r="D309" s="74">
        <v>0.1</v>
      </c>
      <c r="E309" s="68" t="s">
        <v>506</v>
      </c>
      <c r="F309" s="69" t="s">
        <v>516</v>
      </c>
      <c r="G309" s="70" t="s">
        <v>531</v>
      </c>
    </row>
    <row r="310" spans="1:7">
      <c r="A310" s="76" t="s">
        <v>15</v>
      </c>
      <c r="B310" s="75">
        <v>39356</v>
      </c>
      <c r="C310" s="14"/>
      <c r="D310" s="74">
        <v>0.1</v>
      </c>
      <c r="E310" s="68" t="s">
        <v>506</v>
      </c>
      <c r="F310" s="69" t="s">
        <v>516</v>
      </c>
      <c r="G310" s="70" t="s">
        <v>531</v>
      </c>
    </row>
    <row r="311" spans="1:7">
      <c r="A311" s="76" t="s">
        <v>16</v>
      </c>
      <c r="B311" s="75">
        <v>39356</v>
      </c>
      <c r="C311" s="14"/>
      <c r="D311" s="74">
        <v>0.1</v>
      </c>
      <c r="E311" s="68" t="s">
        <v>506</v>
      </c>
      <c r="F311" s="69" t="s">
        <v>516</v>
      </c>
      <c r="G311" s="70" t="s">
        <v>531</v>
      </c>
    </row>
    <row r="312" spans="1:7">
      <c r="A312" s="49" t="s">
        <v>619</v>
      </c>
      <c r="B312" s="50">
        <v>40452</v>
      </c>
      <c r="C312" s="51"/>
      <c r="D312" s="52">
        <v>11.25</v>
      </c>
      <c r="E312" s="45" t="s">
        <v>506</v>
      </c>
      <c r="F312" s="46" t="s">
        <v>516</v>
      </c>
      <c r="G312" s="41" t="s">
        <v>626</v>
      </c>
    </row>
    <row r="313" spans="1:7">
      <c r="A313" s="79" t="s">
        <v>74</v>
      </c>
      <c r="B313" s="73">
        <v>38991</v>
      </c>
      <c r="D313" s="72">
        <v>10</v>
      </c>
      <c r="E313" s="68" t="s">
        <v>506</v>
      </c>
      <c r="F313" s="69" t="s">
        <v>516</v>
      </c>
      <c r="G313" s="70" t="s">
        <v>536</v>
      </c>
    </row>
    <row r="314" spans="1:7">
      <c r="A314" s="79" t="s">
        <v>75</v>
      </c>
      <c r="B314" s="73">
        <v>38991</v>
      </c>
      <c r="D314" s="72">
        <v>10</v>
      </c>
      <c r="E314" s="68" t="s">
        <v>506</v>
      </c>
      <c r="F314" s="69" t="s">
        <v>516</v>
      </c>
      <c r="G314" s="70" t="s">
        <v>536</v>
      </c>
    </row>
    <row r="315" spans="1:7">
      <c r="A315" s="79" t="s">
        <v>76</v>
      </c>
      <c r="B315" s="73">
        <v>38991</v>
      </c>
      <c r="D315" s="72">
        <v>10</v>
      </c>
      <c r="E315" s="68" t="s">
        <v>506</v>
      </c>
      <c r="F315" s="69" t="s">
        <v>516</v>
      </c>
      <c r="G315" s="70" t="s">
        <v>536</v>
      </c>
    </row>
    <row r="316" spans="1:7">
      <c r="A316" s="79" t="s">
        <v>77</v>
      </c>
      <c r="B316" s="73">
        <v>38991</v>
      </c>
      <c r="D316" s="72">
        <v>10</v>
      </c>
      <c r="E316" s="68" t="s">
        <v>506</v>
      </c>
      <c r="F316" s="69" t="s">
        <v>516</v>
      </c>
      <c r="G316" s="70" t="s">
        <v>536</v>
      </c>
    </row>
    <row r="317" spans="1:7">
      <c r="A317" s="79" t="s">
        <v>78</v>
      </c>
      <c r="B317" s="73">
        <v>38991</v>
      </c>
      <c r="D317" s="72">
        <v>10</v>
      </c>
      <c r="E317" s="68" t="s">
        <v>506</v>
      </c>
      <c r="F317" s="69" t="s">
        <v>516</v>
      </c>
      <c r="G317" s="70" t="s">
        <v>536</v>
      </c>
    </row>
    <row r="318" spans="1:7">
      <c r="A318" s="79" t="s">
        <v>79</v>
      </c>
      <c r="B318" s="73">
        <v>38991</v>
      </c>
      <c r="D318" s="72">
        <v>10</v>
      </c>
      <c r="E318" s="68" t="s">
        <v>506</v>
      </c>
      <c r="F318" s="69" t="s">
        <v>516</v>
      </c>
      <c r="G318" s="70" t="s">
        <v>536</v>
      </c>
    </row>
    <row r="319" spans="1:7">
      <c r="A319" s="79" t="s">
        <v>80</v>
      </c>
      <c r="B319" s="73">
        <v>38991</v>
      </c>
      <c r="D319" s="72">
        <v>10</v>
      </c>
      <c r="E319" s="68" t="s">
        <v>506</v>
      </c>
      <c r="F319" s="69" t="s">
        <v>516</v>
      </c>
      <c r="G319" s="70" t="s">
        <v>536</v>
      </c>
    </row>
    <row r="320" spans="1:7">
      <c r="A320" s="79" t="s">
        <v>81</v>
      </c>
      <c r="B320" s="73">
        <v>38991</v>
      </c>
      <c r="D320" s="72">
        <v>10</v>
      </c>
      <c r="E320" s="68" t="s">
        <v>506</v>
      </c>
      <c r="F320" s="69" t="s">
        <v>516</v>
      </c>
      <c r="G320" s="70" t="s">
        <v>536</v>
      </c>
    </row>
    <row r="321" spans="1:7">
      <c r="A321" s="70" t="s">
        <v>335</v>
      </c>
      <c r="B321" s="24">
        <v>37895</v>
      </c>
      <c r="C321" s="18"/>
      <c r="D321" s="72">
        <v>1.7</v>
      </c>
      <c r="E321" s="68" t="s">
        <v>506</v>
      </c>
      <c r="F321" s="69" t="s">
        <v>516</v>
      </c>
    </row>
    <row r="322" spans="1:7">
      <c r="A322" s="70" t="s">
        <v>336</v>
      </c>
      <c r="B322" s="24">
        <v>38261</v>
      </c>
      <c r="C322" s="18"/>
      <c r="D322" s="72">
        <v>0.09</v>
      </c>
      <c r="E322" s="68" t="s">
        <v>506</v>
      </c>
      <c r="F322" s="69" t="s">
        <v>516</v>
      </c>
      <c r="G322" s="70" t="s">
        <v>534</v>
      </c>
    </row>
    <row r="323" spans="1:7">
      <c r="A323" s="76" t="s">
        <v>563</v>
      </c>
      <c r="B323" s="73">
        <v>40087</v>
      </c>
      <c r="D323" s="67">
        <v>0.25</v>
      </c>
      <c r="E323" s="68" t="s">
        <v>506</v>
      </c>
      <c r="F323" s="69" t="s">
        <v>516</v>
      </c>
      <c r="G323" s="70" t="s">
        <v>567</v>
      </c>
    </row>
    <row r="324" spans="1:7">
      <c r="A324" s="76" t="s">
        <v>564</v>
      </c>
      <c r="B324" s="73">
        <v>40087</v>
      </c>
      <c r="D324" s="67">
        <v>0.25</v>
      </c>
      <c r="E324" s="68" t="s">
        <v>506</v>
      </c>
      <c r="F324" s="69" t="s">
        <v>516</v>
      </c>
      <c r="G324" s="70" t="s">
        <v>567</v>
      </c>
    </row>
    <row r="325" spans="1:7">
      <c r="A325" s="76" t="s">
        <v>565</v>
      </c>
      <c r="B325" s="73">
        <v>40087</v>
      </c>
      <c r="D325" s="67">
        <v>0.25</v>
      </c>
      <c r="E325" s="68" t="s">
        <v>506</v>
      </c>
      <c r="F325" s="69" t="s">
        <v>516</v>
      </c>
      <c r="G325" s="70" t="s">
        <v>567</v>
      </c>
    </row>
    <row r="326" spans="1:7">
      <c r="A326" s="76" t="s">
        <v>566</v>
      </c>
      <c r="B326" s="73">
        <v>40087</v>
      </c>
      <c r="D326" s="67">
        <v>0.25</v>
      </c>
      <c r="E326" s="68" t="s">
        <v>506</v>
      </c>
      <c r="F326" s="69" t="s">
        <v>516</v>
      </c>
      <c r="G326" s="70" t="s">
        <v>567</v>
      </c>
    </row>
    <row r="327" spans="1:7">
      <c r="A327" s="70" t="s">
        <v>337</v>
      </c>
      <c r="B327" s="24">
        <v>40087</v>
      </c>
      <c r="C327" s="18"/>
      <c r="D327" s="72">
        <v>7.0000000000000007E-2</v>
      </c>
      <c r="E327" s="68" t="s">
        <v>506</v>
      </c>
      <c r="F327" s="69" t="s">
        <v>516</v>
      </c>
      <c r="G327" s="76" t="s">
        <v>567</v>
      </c>
    </row>
    <row r="328" spans="1:7">
      <c r="A328" s="70" t="s">
        <v>338</v>
      </c>
      <c r="B328" s="24">
        <v>37895</v>
      </c>
      <c r="C328" s="18"/>
      <c r="D328" s="72">
        <v>0.11</v>
      </c>
      <c r="E328" s="68" t="s">
        <v>506</v>
      </c>
      <c r="F328" s="69" t="s">
        <v>516</v>
      </c>
    </row>
    <row r="329" spans="1:7">
      <c r="A329" s="70" t="s">
        <v>339</v>
      </c>
      <c r="B329" s="24">
        <v>37895</v>
      </c>
      <c r="C329" s="18"/>
      <c r="D329" s="72">
        <v>0.11</v>
      </c>
      <c r="E329" s="68" t="s">
        <v>506</v>
      </c>
      <c r="F329" s="69" t="s">
        <v>516</v>
      </c>
    </row>
    <row r="330" spans="1:7">
      <c r="A330" s="70" t="s">
        <v>340</v>
      </c>
      <c r="B330" s="24">
        <v>40087</v>
      </c>
      <c r="C330" s="18"/>
      <c r="D330" s="72">
        <v>0.1</v>
      </c>
      <c r="E330" s="68" t="s">
        <v>506</v>
      </c>
      <c r="F330" s="69" t="s">
        <v>516</v>
      </c>
      <c r="G330" s="70" t="s">
        <v>567</v>
      </c>
    </row>
    <row r="331" spans="1:7">
      <c r="A331" s="70" t="s">
        <v>341</v>
      </c>
      <c r="B331" s="24">
        <v>38991</v>
      </c>
      <c r="C331" s="18"/>
      <c r="D331" s="72">
        <v>0.21</v>
      </c>
      <c r="E331" s="68" t="s">
        <v>506</v>
      </c>
      <c r="F331" s="69" t="s">
        <v>516</v>
      </c>
      <c r="G331" s="70" t="s">
        <v>536</v>
      </c>
    </row>
    <row r="332" spans="1:7">
      <c r="A332" s="70" t="s">
        <v>342</v>
      </c>
      <c r="B332" s="24">
        <v>37895</v>
      </c>
      <c r="C332" s="18"/>
      <c r="D332" s="72">
        <v>0.11</v>
      </c>
      <c r="E332" s="68" t="s">
        <v>506</v>
      </c>
      <c r="F332" s="69" t="s">
        <v>516</v>
      </c>
    </row>
    <row r="333" spans="1:7">
      <c r="A333" s="70" t="s">
        <v>343</v>
      </c>
      <c r="B333" s="24">
        <v>37895</v>
      </c>
      <c r="C333" s="18"/>
      <c r="D333" s="72">
        <v>0.11</v>
      </c>
      <c r="E333" s="68" t="s">
        <v>506</v>
      </c>
      <c r="F333" s="69" t="s">
        <v>516</v>
      </c>
    </row>
    <row r="334" spans="1:7">
      <c r="A334" s="70" t="s">
        <v>344</v>
      </c>
      <c r="B334" s="24">
        <v>38991</v>
      </c>
      <c r="C334" s="18"/>
      <c r="D334" s="72">
        <v>0.21</v>
      </c>
      <c r="E334" s="68" t="s">
        <v>506</v>
      </c>
      <c r="F334" s="69" t="s">
        <v>516</v>
      </c>
      <c r="G334" s="70" t="s">
        <v>536</v>
      </c>
    </row>
    <row r="335" spans="1:7">
      <c r="A335" s="70" t="s">
        <v>345</v>
      </c>
      <c r="B335" s="24">
        <v>38991</v>
      </c>
      <c r="C335" s="18"/>
      <c r="D335" s="72">
        <v>0.21</v>
      </c>
      <c r="E335" s="68" t="s">
        <v>506</v>
      </c>
      <c r="F335" s="69" t="s">
        <v>516</v>
      </c>
      <c r="G335" s="70" t="s">
        <v>536</v>
      </c>
    </row>
    <row r="336" spans="1:7">
      <c r="A336" s="70" t="s">
        <v>346</v>
      </c>
      <c r="B336" s="24">
        <v>37895</v>
      </c>
      <c r="C336" s="18"/>
      <c r="D336" s="72">
        <v>0.11</v>
      </c>
      <c r="E336" s="68" t="s">
        <v>506</v>
      </c>
      <c r="F336" s="69" t="s">
        <v>516</v>
      </c>
    </row>
    <row r="337" spans="1:7">
      <c r="A337" s="70" t="s">
        <v>347</v>
      </c>
      <c r="B337" s="24">
        <v>37895</v>
      </c>
      <c r="C337" s="18"/>
      <c r="D337" s="72">
        <v>0.14000000000000001</v>
      </c>
      <c r="E337" s="68" t="s">
        <v>506</v>
      </c>
      <c r="F337" s="69" t="s">
        <v>516</v>
      </c>
    </row>
    <row r="338" spans="1:7">
      <c r="A338" s="70" t="s">
        <v>348</v>
      </c>
      <c r="B338" s="24">
        <v>37895</v>
      </c>
      <c r="C338" s="18"/>
      <c r="D338" s="72">
        <v>0.14000000000000001</v>
      </c>
      <c r="E338" s="68" t="s">
        <v>506</v>
      </c>
      <c r="F338" s="69" t="s">
        <v>516</v>
      </c>
    </row>
    <row r="339" spans="1:7">
      <c r="A339" s="70" t="s">
        <v>349</v>
      </c>
      <c r="B339" s="24">
        <v>37895</v>
      </c>
      <c r="C339" s="18"/>
      <c r="D339" s="72">
        <v>0.14000000000000001</v>
      </c>
      <c r="E339" s="68" t="s">
        <v>506</v>
      </c>
      <c r="F339" s="69" t="s">
        <v>516</v>
      </c>
    </row>
    <row r="340" spans="1:7">
      <c r="A340" s="76" t="s">
        <v>350</v>
      </c>
      <c r="B340" s="24">
        <v>39356</v>
      </c>
      <c r="C340" s="14"/>
      <c r="D340" s="74">
        <v>0.25</v>
      </c>
      <c r="E340" s="68" t="s">
        <v>506</v>
      </c>
      <c r="F340" s="69" t="s">
        <v>516</v>
      </c>
      <c r="G340" s="70" t="s">
        <v>531</v>
      </c>
    </row>
    <row r="341" spans="1:7">
      <c r="A341" s="70" t="s">
        <v>351</v>
      </c>
      <c r="B341" s="24">
        <v>37895</v>
      </c>
      <c r="C341" s="18"/>
      <c r="D341" s="72">
        <v>0.25</v>
      </c>
      <c r="E341" s="68" t="s">
        <v>506</v>
      </c>
      <c r="F341" s="69" t="s">
        <v>516</v>
      </c>
    </row>
    <row r="342" spans="1:7">
      <c r="A342" s="70" t="s">
        <v>352</v>
      </c>
      <c r="B342" s="24">
        <v>37895</v>
      </c>
      <c r="C342" s="18"/>
      <c r="D342" s="72">
        <v>0.15</v>
      </c>
      <c r="E342" s="68" t="s">
        <v>506</v>
      </c>
      <c r="F342" s="69" t="s">
        <v>516</v>
      </c>
    </row>
    <row r="343" spans="1:7">
      <c r="A343" s="70" t="s">
        <v>353</v>
      </c>
      <c r="B343" s="24">
        <v>37895</v>
      </c>
      <c r="C343" s="18"/>
      <c r="D343" s="72">
        <v>0.15</v>
      </c>
      <c r="E343" s="68" t="s">
        <v>506</v>
      </c>
      <c r="F343" s="69" t="s">
        <v>516</v>
      </c>
    </row>
    <row r="344" spans="1:7">
      <c r="A344" s="70" t="s">
        <v>354</v>
      </c>
      <c r="B344" s="24">
        <v>37895</v>
      </c>
      <c r="C344" s="18"/>
      <c r="D344" s="72">
        <v>0.15</v>
      </c>
      <c r="E344" s="68" t="s">
        <v>506</v>
      </c>
      <c r="F344" s="69" t="s">
        <v>516</v>
      </c>
    </row>
    <row r="345" spans="1:7">
      <c r="A345" s="70" t="s">
        <v>355</v>
      </c>
      <c r="B345" s="24">
        <v>37895</v>
      </c>
      <c r="C345" s="18"/>
      <c r="D345" s="72">
        <v>0.15</v>
      </c>
      <c r="E345" s="68" t="s">
        <v>506</v>
      </c>
      <c r="F345" s="69" t="s">
        <v>516</v>
      </c>
    </row>
    <row r="346" spans="1:7">
      <c r="A346" s="70" t="s">
        <v>356</v>
      </c>
      <c r="B346" s="24">
        <v>37895</v>
      </c>
      <c r="C346" s="18"/>
      <c r="D346" s="72">
        <v>0.15</v>
      </c>
      <c r="E346" s="68" t="s">
        <v>506</v>
      </c>
      <c r="F346" s="69" t="s">
        <v>516</v>
      </c>
    </row>
    <row r="347" spans="1:7">
      <c r="A347" s="70" t="s">
        <v>357</v>
      </c>
      <c r="B347" s="24">
        <v>39722</v>
      </c>
      <c r="C347" s="18"/>
      <c r="D347" s="72">
        <v>0.15</v>
      </c>
      <c r="E347" s="68" t="s">
        <v>506</v>
      </c>
      <c r="F347" s="69" t="s">
        <v>516</v>
      </c>
      <c r="G347" s="70" t="s">
        <v>532</v>
      </c>
    </row>
    <row r="348" spans="1:7">
      <c r="A348" s="70" t="s">
        <v>358</v>
      </c>
      <c r="B348" s="24">
        <v>38991</v>
      </c>
      <c r="C348" s="18"/>
      <c r="D348" s="72">
        <v>0.4</v>
      </c>
      <c r="E348" s="68" t="s">
        <v>506</v>
      </c>
      <c r="F348" s="69" t="s">
        <v>516</v>
      </c>
      <c r="G348" s="70" t="s">
        <v>536</v>
      </c>
    </row>
    <row r="349" spans="1:7">
      <c r="A349" s="70" t="s">
        <v>87</v>
      </c>
      <c r="B349" s="24">
        <v>39722</v>
      </c>
      <c r="C349" s="18"/>
      <c r="D349" s="72">
        <v>0.4</v>
      </c>
      <c r="E349" s="68" t="s">
        <v>506</v>
      </c>
      <c r="F349" s="69" t="s">
        <v>516</v>
      </c>
      <c r="G349" s="70" t="s">
        <v>543</v>
      </c>
    </row>
    <row r="350" spans="1:7">
      <c r="A350" s="70" t="s">
        <v>359</v>
      </c>
      <c r="B350" s="24">
        <v>37895</v>
      </c>
      <c r="C350" s="18"/>
      <c r="D350" s="72">
        <v>0.15</v>
      </c>
      <c r="E350" s="68" t="s">
        <v>506</v>
      </c>
      <c r="F350" s="69" t="s">
        <v>516</v>
      </c>
    </row>
    <row r="351" spans="1:7">
      <c r="A351" s="70" t="s">
        <v>360</v>
      </c>
      <c r="B351" s="24">
        <v>37895</v>
      </c>
      <c r="C351" s="18"/>
      <c r="D351" s="72">
        <v>0.15</v>
      </c>
      <c r="E351" s="68" t="s">
        <v>506</v>
      </c>
      <c r="F351" s="69" t="s">
        <v>516</v>
      </c>
    </row>
    <row r="352" spans="1:7">
      <c r="A352" s="70" t="s">
        <v>361</v>
      </c>
      <c r="B352" s="24">
        <v>40087</v>
      </c>
      <c r="C352" s="18"/>
      <c r="D352" s="72">
        <v>0.15</v>
      </c>
      <c r="E352" s="68" t="s">
        <v>506</v>
      </c>
      <c r="F352" s="69" t="s">
        <v>516</v>
      </c>
      <c r="G352" s="76" t="s">
        <v>567</v>
      </c>
    </row>
    <row r="353" spans="1:8">
      <c r="A353" s="70" t="s">
        <v>362</v>
      </c>
      <c r="B353" s="24">
        <v>40087</v>
      </c>
      <c r="C353" s="18"/>
      <c r="D353" s="72">
        <v>0.15</v>
      </c>
      <c r="E353" s="68" t="s">
        <v>506</v>
      </c>
      <c r="F353" s="69" t="s">
        <v>516</v>
      </c>
      <c r="G353" s="76" t="s">
        <v>567</v>
      </c>
    </row>
    <row r="354" spans="1:8">
      <c r="A354" s="70" t="s">
        <v>363</v>
      </c>
      <c r="B354" s="24">
        <v>40087</v>
      </c>
      <c r="C354" s="18"/>
      <c r="D354" s="72">
        <v>0.15</v>
      </c>
      <c r="E354" s="68" t="s">
        <v>506</v>
      </c>
      <c r="F354" s="69" t="s">
        <v>516</v>
      </c>
      <c r="G354" s="76" t="s">
        <v>567</v>
      </c>
    </row>
    <row r="355" spans="1:8">
      <c r="A355" s="70" t="s">
        <v>364</v>
      </c>
      <c r="B355" s="24">
        <v>40087</v>
      </c>
      <c r="C355" s="18"/>
      <c r="D355" s="72">
        <v>0.15</v>
      </c>
      <c r="E355" s="68" t="s">
        <v>506</v>
      </c>
      <c r="F355" s="69" t="s">
        <v>516</v>
      </c>
      <c r="G355" s="76" t="s">
        <v>567</v>
      </c>
    </row>
    <row r="356" spans="1:8">
      <c r="A356" s="70" t="s">
        <v>365</v>
      </c>
      <c r="B356" s="24">
        <v>37895</v>
      </c>
      <c r="C356" s="18"/>
      <c r="D356" s="72">
        <v>0.22</v>
      </c>
      <c r="E356" s="68" t="s">
        <v>506</v>
      </c>
      <c r="F356" s="69" t="s">
        <v>516</v>
      </c>
      <c r="G356" s="70" t="s">
        <v>537</v>
      </c>
    </row>
    <row r="357" spans="1:8">
      <c r="A357" s="70" t="s">
        <v>366</v>
      </c>
      <c r="B357" s="24">
        <v>38261</v>
      </c>
      <c r="C357" s="18"/>
      <c r="D357" s="72">
        <v>2.0499999999999998</v>
      </c>
      <c r="E357" s="68" t="s">
        <v>506</v>
      </c>
      <c r="F357" s="69" t="s">
        <v>516</v>
      </c>
      <c r="G357" s="70" t="s">
        <v>534</v>
      </c>
    </row>
    <row r="358" spans="1:8">
      <c r="A358" s="70" t="s">
        <v>367</v>
      </c>
      <c r="B358" s="24">
        <v>38261</v>
      </c>
      <c r="C358" s="18"/>
      <c r="D358" s="72">
        <v>2.0499999999999998</v>
      </c>
      <c r="E358" s="68" t="s">
        <v>506</v>
      </c>
      <c r="F358" s="69" t="s">
        <v>516</v>
      </c>
      <c r="G358" s="70" t="s">
        <v>534</v>
      </c>
    </row>
    <row r="359" spans="1:8">
      <c r="A359" s="70" t="s">
        <v>368</v>
      </c>
      <c r="B359" s="24">
        <v>38261</v>
      </c>
      <c r="C359" s="18"/>
      <c r="D359" s="72">
        <v>2.0499999999999998</v>
      </c>
      <c r="E359" s="68" t="s">
        <v>506</v>
      </c>
      <c r="F359" s="69" t="s">
        <v>516</v>
      </c>
      <c r="G359" s="70" t="s">
        <v>534</v>
      </c>
    </row>
    <row r="360" spans="1:8">
      <c r="A360" s="76" t="s">
        <v>369</v>
      </c>
      <c r="B360" s="24">
        <v>40087</v>
      </c>
      <c r="C360" s="14"/>
      <c r="D360" s="74">
        <v>0.99</v>
      </c>
      <c r="E360" s="68" t="s">
        <v>506</v>
      </c>
      <c r="F360" s="69" t="s">
        <v>516</v>
      </c>
      <c r="G360" s="76" t="s">
        <v>567</v>
      </c>
    </row>
    <row r="361" spans="1:8">
      <c r="A361" s="70" t="s">
        <v>370</v>
      </c>
      <c r="B361" s="24">
        <v>40087</v>
      </c>
      <c r="C361" s="18"/>
      <c r="D361" s="72">
        <v>0.99</v>
      </c>
      <c r="E361" s="68" t="s">
        <v>506</v>
      </c>
      <c r="F361" s="69" t="s">
        <v>516</v>
      </c>
      <c r="G361" s="76" t="s">
        <v>567</v>
      </c>
    </row>
    <row r="362" spans="1:8">
      <c r="A362" s="70" t="s">
        <v>371</v>
      </c>
      <c r="B362" s="24">
        <v>40087</v>
      </c>
      <c r="C362" s="18"/>
      <c r="D362" s="72">
        <v>0.88</v>
      </c>
      <c r="E362" s="68" t="s">
        <v>506</v>
      </c>
      <c r="F362" s="69" t="s">
        <v>516</v>
      </c>
      <c r="G362" s="76" t="s">
        <v>567</v>
      </c>
    </row>
    <row r="363" spans="1:8">
      <c r="A363" s="70" t="s">
        <v>372</v>
      </c>
      <c r="B363" s="24">
        <v>37895</v>
      </c>
      <c r="C363" s="18"/>
      <c r="D363" s="72">
        <v>0.53</v>
      </c>
      <c r="E363" s="68" t="s">
        <v>506</v>
      </c>
      <c r="F363" s="69" t="s">
        <v>516</v>
      </c>
    </row>
    <row r="364" spans="1:8">
      <c r="A364" s="70" t="s">
        <v>373</v>
      </c>
      <c r="B364" s="24">
        <v>37895</v>
      </c>
      <c r="C364" s="18"/>
      <c r="D364" s="72">
        <v>0.53</v>
      </c>
      <c r="E364" s="68" t="s">
        <v>506</v>
      </c>
      <c r="F364" s="69" t="s">
        <v>516</v>
      </c>
    </row>
    <row r="365" spans="1:8">
      <c r="A365" s="70" t="s">
        <v>373</v>
      </c>
      <c r="B365" s="24">
        <v>37895</v>
      </c>
      <c r="C365" s="18"/>
      <c r="D365" s="72">
        <v>0.4</v>
      </c>
      <c r="E365" s="77" t="s">
        <v>506</v>
      </c>
      <c r="F365" s="78" t="s">
        <v>517</v>
      </c>
      <c r="H365" s="18" t="s">
        <v>542</v>
      </c>
    </row>
    <row r="366" spans="1:8">
      <c r="A366" s="70" t="s">
        <v>374</v>
      </c>
      <c r="B366" s="24">
        <v>40087</v>
      </c>
      <c r="C366" s="18"/>
      <c r="D366" s="72">
        <v>0.63</v>
      </c>
      <c r="E366" s="68" t="s">
        <v>506</v>
      </c>
      <c r="F366" s="69" t="s">
        <v>516</v>
      </c>
      <c r="G366" s="70" t="s">
        <v>567</v>
      </c>
    </row>
    <row r="367" spans="1:8">
      <c r="A367" s="70" t="s">
        <v>375</v>
      </c>
      <c r="B367" s="24">
        <v>37895</v>
      </c>
      <c r="C367" s="18"/>
      <c r="D367" s="72">
        <v>0.87</v>
      </c>
      <c r="E367" s="68" t="s">
        <v>506</v>
      </c>
      <c r="F367" s="69" t="s">
        <v>516</v>
      </c>
    </row>
    <row r="368" spans="1:8">
      <c r="A368" s="70" t="s">
        <v>376</v>
      </c>
      <c r="B368" s="24">
        <v>37895</v>
      </c>
      <c r="C368" s="18"/>
      <c r="D368" s="72">
        <v>0.88</v>
      </c>
      <c r="E368" s="68" t="s">
        <v>506</v>
      </c>
      <c r="F368" s="69" t="s">
        <v>516</v>
      </c>
    </row>
    <row r="369" spans="1:8">
      <c r="A369" s="70" t="s">
        <v>377</v>
      </c>
      <c r="B369" s="24">
        <v>38261</v>
      </c>
      <c r="C369" s="18"/>
      <c r="D369" s="72">
        <v>25.65</v>
      </c>
      <c r="E369" s="68" t="s">
        <v>506</v>
      </c>
      <c r="F369" s="69" t="s">
        <v>516</v>
      </c>
      <c r="G369" s="70" t="s">
        <v>534</v>
      </c>
    </row>
    <row r="370" spans="1:8">
      <c r="A370" s="70" t="s">
        <v>378</v>
      </c>
      <c r="B370" s="24">
        <v>38261</v>
      </c>
      <c r="C370" s="18"/>
      <c r="D370" s="72">
        <v>25.65</v>
      </c>
      <c r="E370" s="68" t="s">
        <v>506</v>
      </c>
      <c r="F370" s="69" t="s">
        <v>516</v>
      </c>
      <c r="G370" s="70" t="s">
        <v>534</v>
      </c>
    </row>
    <row r="371" spans="1:8">
      <c r="A371" s="70" t="s">
        <v>379</v>
      </c>
      <c r="B371" s="24">
        <v>38261</v>
      </c>
      <c r="C371" s="18"/>
      <c r="D371" s="72">
        <v>25.65</v>
      </c>
      <c r="E371" s="68" t="s">
        <v>506</v>
      </c>
      <c r="F371" s="69" t="s">
        <v>516</v>
      </c>
      <c r="G371" s="70" t="s">
        <v>534</v>
      </c>
    </row>
    <row r="372" spans="1:8">
      <c r="A372" s="70" t="s">
        <v>380</v>
      </c>
      <c r="B372" s="24">
        <v>38261</v>
      </c>
      <c r="C372" s="18"/>
      <c r="D372" s="72">
        <v>25.65</v>
      </c>
      <c r="E372" s="68" t="s">
        <v>506</v>
      </c>
      <c r="F372" s="69" t="s">
        <v>516</v>
      </c>
      <c r="G372" s="70" t="s">
        <v>534</v>
      </c>
    </row>
    <row r="373" spans="1:8">
      <c r="A373" s="70" t="s">
        <v>381</v>
      </c>
      <c r="B373" s="24">
        <v>38261</v>
      </c>
      <c r="C373" s="18"/>
      <c r="D373" s="72">
        <v>25.65</v>
      </c>
      <c r="E373" s="68" t="s">
        <v>506</v>
      </c>
      <c r="F373" s="69" t="s">
        <v>516</v>
      </c>
      <c r="G373" s="70" t="s">
        <v>534</v>
      </c>
    </row>
    <row r="374" spans="1:8">
      <c r="A374" s="70" t="s">
        <v>382</v>
      </c>
      <c r="B374" s="24">
        <v>38261</v>
      </c>
      <c r="C374" s="18"/>
      <c r="D374" s="72">
        <v>25.65</v>
      </c>
      <c r="E374" s="68" t="s">
        <v>506</v>
      </c>
      <c r="F374" s="69" t="s">
        <v>516</v>
      </c>
      <c r="G374" s="70" t="s">
        <v>534</v>
      </c>
    </row>
    <row r="375" spans="1:8">
      <c r="A375" s="70" t="s">
        <v>383</v>
      </c>
      <c r="B375" s="24">
        <v>38261</v>
      </c>
      <c r="C375" s="18"/>
      <c r="D375" s="72">
        <v>25.65</v>
      </c>
      <c r="E375" s="68" t="s">
        <v>506</v>
      </c>
      <c r="F375" s="69" t="s">
        <v>516</v>
      </c>
      <c r="G375" s="70" t="s">
        <v>534</v>
      </c>
    </row>
    <row r="376" spans="1:8">
      <c r="A376" s="70" t="s">
        <v>384</v>
      </c>
      <c r="B376" s="24">
        <v>38261</v>
      </c>
      <c r="C376" s="18"/>
      <c r="D376" s="72">
        <v>25.65</v>
      </c>
      <c r="E376" s="68" t="s">
        <v>506</v>
      </c>
      <c r="F376" s="69" t="s">
        <v>516</v>
      </c>
      <c r="G376" s="70" t="s">
        <v>534</v>
      </c>
    </row>
    <row r="377" spans="1:8">
      <c r="A377" s="70" t="s">
        <v>385</v>
      </c>
      <c r="B377" s="24">
        <v>38261</v>
      </c>
      <c r="C377" s="18"/>
      <c r="D377" s="72">
        <v>25.65</v>
      </c>
      <c r="E377" s="68" t="s">
        <v>506</v>
      </c>
      <c r="F377" s="69" t="s">
        <v>516</v>
      </c>
      <c r="G377" s="70" t="s">
        <v>534</v>
      </c>
    </row>
    <row r="378" spans="1:8">
      <c r="A378" s="70" t="s">
        <v>386</v>
      </c>
      <c r="B378" s="24">
        <v>38261</v>
      </c>
      <c r="C378" s="18"/>
      <c r="D378" s="72">
        <v>25.65</v>
      </c>
      <c r="E378" s="68" t="s">
        <v>506</v>
      </c>
      <c r="F378" s="69" t="s">
        <v>516</v>
      </c>
      <c r="G378" s="70" t="s">
        <v>534</v>
      </c>
    </row>
    <row r="379" spans="1:8">
      <c r="A379" s="70" t="s">
        <v>387</v>
      </c>
      <c r="B379" s="24">
        <v>38261</v>
      </c>
      <c r="C379" s="18"/>
      <c r="D379" s="72">
        <v>25.65</v>
      </c>
      <c r="E379" s="68" t="s">
        <v>506</v>
      </c>
      <c r="F379" s="69" t="s">
        <v>516</v>
      </c>
      <c r="G379" s="70" t="s">
        <v>534</v>
      </c>
    </row>
    <row r="380" spans="1:8">
      <c r="A380" s="70" t="s">
        <v>515</v>
      </c>
      <c r="B380" s="24">
        <v>37895</v>
      </c>
      <c r="C380" s="18"/>
      <c r="D380" s="72">
        <v>2</v>
      </c>
      <c r="E380" s="77" t="s">
        <v>506</v>
      </c>
      <c r="F380" s="78" t="s">
        <v>517</v>
      </c>
      <c r="H380" s="18" t="s">
        <v>542</v>
      </c>
    </row>
    <row r="381" spans="1:8">
      <c r="A381" s="70" t="s">
        <v>388</v>
      </c>
      <c r="B381" s="24">
        <v>38261</v>
      </c>
      <c r="C381" s="18"/>
      <c r="D381" s="72">
        <v>4</v>
      </c>
      <c r="E381" s="68" t="s">
        <v>506</v>
      </c>
      <c r="F381" s="69" t="s">
        <v>516</v>
      </c>
      <c r="G381" s="70" t="s">
        <v>534</v>
      </c>
    </row>
    <row r="382" spans="1:8">
      <c r="A382" s="70" t="s">
        <v>389</v>
      </c>
      <c r="B382" s="24">
        <v>38261</v>
      </c>
      <c r="C382" s="18"/>
      <c r="D382" s="72">
        <v>4</v>
      </c>
      <c r="E382" s="68" t="s">
        <v>506</v>
      </c>
      <c r="F382" s="69" t="s">
        <v>516</v>
      </c>
      <c r="G382" s="70" t="s">
        <v>534</v>
      </c>
    </row>
    <row r="383" spans="1:8">
      <c r="A383" s="70" t="s">
        <v>390</v>
      </c>
      <c r="B383" s="24">
        <v>38261</v>
      </c>
      <c r="C383" s="18"/>
      <c r="D383" s="72">
        <v>4</v>
      </c>
      <c r="E383" s="68" t="s">
        <v>506</v>
      </c>
      <c r="F383" s="69" t="s">
        <v>516</v>
      </c>
      <c r="G383" s="70" t="s">
        <v>534</v>
      </c>
    </row>
    <row r="384" spans="1:8">
      <c r="A384" s="70" t="s">
        <v>391</v>
      </c>
      <c r="B384" s="24">
        <v>38261</v>
      </c>
      <c r="C384" s="18"/>
      <c r="D384" s="72">
        <v>4</v>
      </c>
      <c r="E384" s="68" t="s">
        <v>506</v>
      </c>
      <c r="F384" s="69" t="s">
        <v>516</v>
      </c>
      <c r="G384" s="70" t="s">
        <v>534</v>
      </c>
    </row>
    <row r="385" spans="1:9">
      <c r="A385" s="70" t="s">
        <v>392</v>
      </c>
      <c r="B385" s="24">
        <v>39722</v>
      </c>
      <c r="C385" s="18"/>
      <c r="D385" s="72">
        <v>0.75</v>
      </c>
      <c r="E385" s="68" t="s">
        <v>506</v>
      </c>
      <c r="F385" s="69" t="s">
        <v>516</v>
      </c>
      <c r="G385" s="70" t="s">
        <v>532</v>
      </c>
    </row>
    <row r="386" spans="1:9">
      <c r="A386" s="70" t="s">
        <v>393</v>
      </c>
      <c r="B386" s="24">
        <v>40087</v>
      </c>
      <c r="C386" s="18"/>
      <c r="D386" s="72">
        <v>0.75</v>
      </c>
      <c r="E386" s="68" t="s">
        <v>506</v>
      </c>
      <c r="F386" s="69" t="s">
        <v>516</v>
      </c>
      <c r="G386" s="76" t="s">
        <v>567</v>
      </c>
    </row>
    <row r="387" spans="1:9">
      <c r="A387" s="79" t="s">
        <v>33</v>
      </c>
      <c r="B387" s="73">
        <v>39722</v>
      </c>
      <c r="D387" s="67">
        <v>0.75</v>
      </c>
      <c r="E387" s="68" t="s">
        <v>506</v>
      </c>
      <c r="F387" s="69" t="s">
        <v>516</v>
      </c>
      <c r="G387" s="70" t="s">
        <v>532</v>
      </c>
    </row>
    <row r="388" spans="1:9">
      <c r="A388" s="70" t="s">
        <v>394</v>
      </c>
      <c r="B388" s="24">
        <v>37895</v>
      </c>
      <c r="C388" s="18"/>
      <c r="D388" s="72">
        <v>0.65</v>
      </c>
      <c r="E388" s="68" t="s">
        <v>506</v>
      </c>
      <c r="F388" s="69" t="s">
        <v>516</v>
      </c>
    </row>
    <row r="389" spans="1:9">
      <c r="A389" s="70" t="s">
        <v>395</v>
      </c>
      <c r="B389" s="24">
        <v>37895</v>
      </c>
      <c r="C389" s="18"/>
      <c r="D389" s="72">
        <v>0.65</v>
      </c>
      <c r="E389" s="68" t="s">
        <v>506</v>
      </c>
      <c r="F389" s="69" t="s">
        <v>516</v>
      </c>
    </row>
    <row r="390" spans="1:9">
      <c r="A390" s="70" t="s">
        <v>396</v>
      </c>
      <c r="B390" s="24">
        <v>37895</v>
      </c>
      <c r="C390" s="18"/>
      <c r="D390" s="72">
        <v>6.5</v>
      </c>
      <c r="E390" s="68" t="s">
        <v>506</v>
      </c>
      <c r="F390" s="69" t="s">
        <v>516</v>
      </c>
    </row>
    <row r="391" spans="1:9">
      <c r="A391" s="70" t="s">
        <v>397</v>
      </c>
      <c r="B391" s="24">
        <v>37895</v>
      </c>
      <c r="C391" s="18"/>
      <c r="D391" s="72">
        <v>6.5</v>
      </c>
      <c r="E391" s="68" t="s">
        <v>506</v>
      </c>
      <c r="F391" s="69" t="s">
        <v>516</v>
      </c>
    </row>
    <row r="392" spans="1:9">
      <c r="A392" s="70" t="s">
        <v>34</v>
      </c>
      <c r="B392" s="24">
        <v>40087</v>
      </c>
      <c r="C392" s="18"/>
      <c r="D392" s="72">
        <v>4.5999999999999996</v>
      </c>
      <c r="E392" s="68" t="s">
        <v>506</v>
      </c>
      <c r="F392" s="69" t="s">
        <v>516</v>
      </c>
      <c r="G392" s="70" t="s">
        <v>567</v>
      </c>
    </row>
    <row r="393" spans="1:9">
      <c r="A393" s="70" t="s">
        <v>398</v>
      </c>
      <c r="B393" s="24">
        <v>37895</v>
      </c>
      <c r="C393" s="18"/>
      <c r="D393" s="72">
        <v>0.84</v>
      </c>
      <c r="E393" s="68" t="s">
        <v>506</v>
      </c>
      <c r="F393" s="69" t="s">
        <v>516</v>
      </c>
    </row>
    <row r="394" spans="1:9">
      <c r="A394" s="70" t="s">
        <v>35</v>
      </c>
      <c r="B394" s="24">
        <v>39356</v>
      </c>
      <c r="C394" s="18"/>
      <c r="D394" s="72">
        <v>4</v>
      </c>
      <c r="E394" s="68" t="s">
        <v>506</v>
      </c>
      <c r="F394" s="69" t="s">
        <v>516</v>
      </c>
      <c r="G394" s="70" t="s">
        <v>531</v>
      </c>
    </row>
    <row r="395" spans="1:9">
      <c r="A395" s="70" t="s">
        <v>36</v>
      </c>
      <c r="B395" s="24">
        <v>39356</v>
      </c>
      <c r="C395" s="18"/>
      <c r="D395" s="72">
        <v>4</v>
      </c>
      <c r="E395" s="68" t="s">
        <v>506</v>
      </c>
      <c r="F395" s="69" t="s">
        <v>516</v>
      </c>
      <c r="G395" s="70" t="s">
        <v>531</v>
      </c>
    </row>
    <row r="396" spans="1:9">
      <c r="A396" s="76" t="s">
        <v>399</v>
      </c>
      <c r="B396" s="75">
        <v>40087</v>
      </c>
      <c r="C396" s="14"/>
      <c r="D396" s="74">
        <v>0.05</v>
      </c>
      <c r="E396" s="68" t="s">
        <v>506</v>
      </c>
      <c r="F396" s="69" t="s">
        <v>516</v>
      </c>
      <c r="G396" s="76" t="s">
        <v>567</v>
      </c>
    </row>
    <row r="397" spans="1:9">
      <c r="A397" s="76" t="s">
        <v>400</v>
      </c>
      <c r="B397" s="75">
        <v>40087</v>
      </c>
      <c r="C397" s="14"/>
      <c r="D397" s="74">
        <v>0.05</v>
      </c>
      <c r="E397" s="68" t="s">
        <v>506</v>
      </c>
      <c r="F397" s="69" t="s">
        <v>516</v>
      </c>
      <c r="G397" s="76" t="s">
        <v>567</v>
      </c>
      <c r="I397" s="81"/>
    </row>
    <row r="398" spans="1:9">
      <c r="A398" s="76" t="s">
        <v>401</v>
      </c>
      <c r="B398" s="75">
        <v>40087</v>
      </c>
      <c r="C398" s="14"/>
      <c r="D398" s="74">
        <v>0.05</v>
      </c>
      <c r="E398" s="68" t="s">
        <v>506</v>
      </c>
      <c r="F398" s="69" t="s">
        <v>516</v>
      </c>
      <c r="G398" s="76" t="s">
        <v>567</v>
      </c>
    </row>
    <row r="399" spans="1:9">
      <c r="A399" s="76" t="s">
        <v>402</v>
      </c>
      <c r="B399" s="75">
        <v>40087</v>
      </c>
      <c r="C399" s="14"/>
      <c r="D399" s="74">
        <v>0.05</v>
      </c>
      <c r="E399" s="68" t="s">
        <v>506</v>
      </c>
      <c r="F399" s="69" t="s">
        <v>516</v>
      </c>
      <c r="G399" s="76" t="s">
        <v>567</v>
      </c>
    </row>
    <row r="400" spans="1:9">
      <c r="A400" s="76" t="s">
        <v>403</v>
      </c>
      <c r="B400" s="75">
        <v>40087</v>
      </c>
      <c r="C400" s="14"/>
      <c r="D400" s="74">
        <v>0.05</v>
      </c>
      <c r="E400" s="68" t="s">
        <v>506</v>
      </c>
      <c r="F400" s="69" t="s">
        <v>516</v>
      </c>
      <c r="G400" s="76" t="s">
        <v>567</v>
      </c>
    </row>
    <row r="401" spans="1:9">
      <c r="A401" s="76" t="s">
        <v>404</v>
      </c>
      <c r="B401" s="75">
        <v>40087</v>
      </c>
      <c r="C401" s="14"/>
      <c r="D401" s="74">
        <v>0.05</v>
      </c>
      <c r="E401" s="68" t="s">
        <v>506</v>
      </c>
      <c r="F401" s="69" t="s">
        <v>516</v>
      </c>
      <c r="G401" s="76" t="s">
        <v>567</v>
      </c>
    </row>
    <row r="402" spans="1:9">
      <c r="A402" s="76" t="s">
        <v>405</v>
      </c>
      <c r="B402" s="75">
        <v>40087</v>
      </c>
      <c r="C402" s="14"/>
      <c r="D402" s="74">
        <v>0.05</v>
      </c>
      <c r="E402" s="68" t="s">
        <v>506</v>
      </c>
      <c r="F402" s="69" t="s">
        <v>516</v>
      </c>
      <c r="G402" s="76" t="s">
        <v>567</v>
      </c>
      <c r="I402" s="81"/>
    </row>
    <row r="403" spans="1:9">
      <c r="A403" s="70" t="s">
        <v>406</v>
      </c>
      <c r="B403" s="24">
        <v>38991</v>
      </c>
      <c r="C403" s="18"/>
      <c r="D403" s="72">
        <v>0.23</v>
      </c>
      <c r="E403" s="68" t="s">
        <v>506</v>
      </c>
      <c r="F403" s="69" t="s">
        <v>516</v>
      </c>
      <c r="G403" s="70" t="s">
        <v>536</v>
      </c>
    </row>
    <row r="404" spans="1:9">
      <c r="A404" s="70" t="s">
        <v>407</v>
      </c>
      <c r="B404" s="24">
        <v>40087</v>
      </c>
      <c r="C404" s="18"/>
      <c r="D404" s="72">
        <v>0.23</v>
      </c>
      <c r="E404" s="68" t="s">
        <v>506</v>
      </c>
      <c r="F404" s="69" t="s">
        <v>516</v>
      </c>
      <c r="G404" s="76" t="s">
        <v>567</v>
      </c>
    </row>
    <row r="405" spans="1:9">
      <c r="A405" s="70" t="s">
        <v>408</v>
      </c>
      <c r="B405" s="24">
        <v>40087</v>
      </c>
      <c r="C405" s="18"/>
      <c r="D405" s="72">
        <v>0.08</v>
      </c>
      <c r="E405" s="68" t="s">
        <v>506</v>
      </c>
      <c r="F405" s="69" t="s">
        <v>516</v>
      </c>
      <c r="G405" s="76" t="s">
        <v>567</v>
      </c>
    </row>
    <row r="406" spans="1:9">
      <c r="A406" s="70" t="s">
        <v>409</v>
      </c>
      <c r="B406" s="24">
        <v>40087</v>
      </c>
      <c r="C406" s="18"/>
      <c r="D406" s="72">
        <v>0.08</v>
      </c>
      <c r="E406" s="68" t="s">
        <v>506</v>
      </c>
      <c r="F406" s="69" t="s">
        <v>516</v>
      </c>
      <c r="G406" s="76" t="s">
        <v>567</v>
      </c>
    </row>
    <row r="407" spans="1:9">
      <c r="A407" s="70" t="s">
        <v>410</v>
      </c>
      <c r="B407" s="24">
        <v>40087</v>
      </c>
      <c r="C407" s="18"/>
      <c r="D407" s="72">
        <v>0.08</v>
      </c>
      <c r="E407" s="68" t="s">
        <v>506</v>
      </c>
      <c r="F407" s="69" t="s">
        <v>516</v>
      </c>
      <c r="G407" s="76" t="s">
        <v>567</v>
      </c>
    </row>
    <row r="408" spans="1:9">
      <c r="A408" s="70" t="s">
        <v>410</v>
      </c>
      <c r="B408" s="24">
        <v>38626</v>
      </c>
      <c r="C408" s="18"/>
      <c r="D408" s="72">
        <v>0.04</v>
      </c>
      <c r="E408" s="68" t="s">
        <v>506</v>
      </c>
      <c r="F408" s="78" t="s">
        <v>517</v>
      </c>
      <c r="G408" s="70" t="s">
        <v>535</v>
      </c>
      <c r="H408" s="18" t="s">
        <v>542</v>
      </c>
    </row>
    <row r="409" spans="1:9">
      <c r="A409" s="70" t="s">
        <v>411</v>
      </c>
      <c r="B409" s="24">
        <v>37895</v>
      </c>
      <c r="C409" s="18"/>
      <c r="D409" s="72">
        <v>0.12</v>
      </c>
      <c r="E409" s="68" t="s">
        <v>506</v>
      </c>
      <c r="F409" s="69" t="s">
        <v>516</v>
      </c>
    </row>
    <row r="410" spans="1:9">
      <c r="A410" s="70" t="s">
        <v>412</v>
      </c>
      <c r="B410" s="24">
        <v>37895</v>
      </c>
      <c r="C410" s="18"/>
      <c r="D410" s="72">
        <v>0.12</v>
      </c>
      <c r="E410" s="68" t="s">
        <v>506</v>
      </c>
      <c r="F410" s="69" t="s">
        <v>516</v>
      </c>
    </row>
    <row r="411" spans="1:9">
      <c r="A411" s="70" t="s">
        <v>413</v>
      </c>
      <c r="B411" s="24">
        <v>40087</v>
      </c>
      <c r="C411" s="18"/>
      <c r="D411" s="72">
        <v>0.08</v>
      </c>
      <c r="E411" s="68" t="s">
        <v>506</v>
      </c>
      <c r="F411" s="69" t="s">
        <v>516</v>
      </c>
      <c r="G411" s="70" t="s">
        <v>567</v>
      </c>
    </row>
    <row r="412" spans="1:9">
      <c r="A412" s="70" t="s">
        <v>414</v>
      </c>
      <c r="B412" s="24">
        <v>37895</v>
      </c>
      <c r="C412" s="18"/>
      <c r="D412" s="72">
        <v>0.12</v>
      </c>
      <c r="E412" s="68" t="s">
        <v>506</v>
      </c>
      <c r="F412" s="69" t="s">
        <v>516</v>
      </c>
    </row>
    <row r="413" spans="1:9">
      <c r="A413" s="70" t="s">
        <v>415</v>
      </c>
      <c r="B413" s="24">
        <v>37895</v>
      </c>
      <c r="C413" s="18"/>
      <c r="D413" s="72">
        <v>0.12</v>
      </c>
      <c r="E413" s="68" t="s">
        <v>506</v>
      </c>
      <c r="F413" s="69" t="s">
        <v>516</v>
      </c>
    </row>
    <row r="414" spans="1:9">
      <c r="A414" s="70" t="s">
        <v>416</v>
      </c>
      <c r="B414" s="24">
        <v>37895</v>
      </c>
      <c r="C414" s="18"/>
      <c r="D414" s="72">
        <v>0.85</v>
      </c>
      <c r="E414" s="68" t="s">
        <v>506</v>
      </c>
      <c r="F414" s="69" t="s">
        <v>516</v>
      </c>
    </row>
    <row r="415" spans="1:9">
      <c r="A415" s="70" t="s">
        <v>417</v>
      </c>
      <c r="B415" s="24">
        <v>40087</v>
      </c>
      <c r="C415" s="18"/>
      <c r="D415" s="72">
        <v>1.35</v>
      </c>
      <c r="E415" s="68" t="s">
        <v>506</v>
      </c>
      <c r="F415" s="69" t="s">
        <v>516</v>
      </c>
      <c r="G415" s="70" t="s">
        <v>567</v>
      </c>
    </row>
    <row r="416" spans="1:9">
      <c r="A416" s="70" t="s">
        <v>37</v>
      </c>
      <c r="B416" s="24">
        <v>39356</v>
      </c>
      <c r="C416" s="18"/>
      <c r="D416" s="72">
        <v>1.35</v>
      </c>
      <c r="E416" s="68" t="s">
        <v>506</v>
      </c>
      <c r="F416" s="69" t="s">
        <v>516</v>
      </c>
      <c r="G416" s="70" t="s">
        <v>531</v>
      </c>
    </row>
    <row r="417" spans="1:7">
      <c r="A417" s="70" t="s">
        <v>418</v>
      </c>
      <c r="B417" s="24">
        <v>37895</v>
      </c>
      <c r="C417" s="18"/>
      <c r="D417" s="72">
        <v>0.85</v>
      </c>
      <c r="E417" s="68" t="s">
        <v>506</v>
      </c>
      <c r="F417" s="69" t="s">
        <v>516</v>
      </c>
    </row>
    <row r="418" spans="1:7">
      <c r="A418" s="70" t="s">
        <v>419</v>
      </c>
      <c r="B418" s="24">
        <v>40087</v>
      </c>
      <c r="C418" s="18"/>
      <c r="D418" s="72">
        <v>1.5</v>
      </c>
      <c r="E418" s="68" t="s">
        <v>506</v>
      </c>
      <c r="F418" s="69" t="s">
        <v>516</v>
      </c>
      <c r="G418" s="76" t="s">
        <v>567</v>
      </c>
    </row>
    <row r="419" spans="1:7">
      <c r="A419" s="70" t="s">
        <v>420</v>
      </c>
      <c r="B419" s="24">
        <v>37895</v>
      </c>
      <c r="C419" s="18"/>
      <c r="D419" s="72">
        <v>0.85</v>
      </c>
      <c r="E419" s="68" t="s">
        <v>506</v>
      </c>
      <c r="F419" s="69" t="s">
        <v>516</v>
      </c>
    </row>
    <row r="420" spans="1:7">
      <c r="A420" s="70" t="s">
        <v>421</v>
      </c>
      <c r="B420" s="24">
        <v>37895</v>
      </c>
      <c r="C420" s="18"/>
      <c r="D420" s="72">
        <v>0.03</v>
      </c>
      <c r="E420" s="68" t="s">
        <v>506</v>
      </c>
      <c r="F420" s="69" t="s">
        <v>516</v>
      </c>
    </row>
    <row r="421" spans="1:7">
      <c r="A421" s="70" t="s">
        <v>422</v>
      </c>
      <c r="B421" s="24">
        <v>37895</v>
      </c>
      <c r="C421" s="18"/>
      <c r="D421" s="72">
        <v>0.03</v>
      </c>
      <c r="E421" s="68" t="s">
        <v>506</v>
      </c>
      <c r="F421" s="69" t="s">
        <v>516</v>
      </c>
    </row>
    <row r="422" spans="1:7">
      <c r="A422" s="70" t="s">
        <v>423</v>
      </c>
      <c r="B422" s="24">
        <v>37895</v>
      </c>
      <c r="C422" s="18"/>
      <c r="D422" s="72">
        <v>0.03</v>
      </c>
      <c r="E422" s="68" t="s">
        <v>506</v>
      </c>
      <c r="F422" s="69" t="s">
        <v>516</v>
      </c>
    </row>
    <row r="423" spans="1:7">
      <c r="A423" s="70" t="s">
        <v>424</v>
      </c>
      <c r="B423" s="24">
        <v>37895</v>
      </c>
      <c r="C423" s="18"/>
      <c r="D423" s="72">
        <v>0.03</v>
      </c>
      <c r="E423" s="68" t="s">
        <v>506</v>
      </c>
      <c r="F423" s="69" t="s">
        <v>516</v>
      </c>
    </row>
    <row r="424" spans="1:7">
      <c r="A424" s="70" t="s">
        <v>425</v>
      </c>
      <c r="B424" s="24">
        <v>37895</v>
      </c>
      <c r="C424" s="18"/>
      <c r="D424" s="72">
        <v>0.03</v>
      </c>
      <c r="E424" s="68" t="s">
        <v>506</v>
      </c>
      <c r="F424" s="69" t="s">
        <v>516</v>
      </c>
    </row>
    <row r="425" spans="1:7">
      <c r="A425" s="70" t="s">
        <v>426</v>
      </c>
      <c r="B425" s="24">
        <v>37895</v>
      </c>
      <c r="C425" s="18"/>
      <c r="D425" s="72">
        <v>0.44</v>
      </c>
      <c r="E425" s="68" t="s">
        <v>506</v>
      </c>
      <c r="F425" s="69" t="s">
        <v>516</v>
      </c>
    </row>
    <row r="426" spans="1:7">
      <c r="A426" s="70" t="s">
        <v>427</v>
      </c>
      <c r="B426" s="24">
        <v>37895</v>
      </c>
      <c r="C426" s="18"/>
      <c r="D426" s="72">
        <v>0.44</v>
      </c>
      <c r="E426" s="68" t="s">
        <v>506</v>
      </c>
      <c r="F426" s="69" t="s">
        <v>516</v>
      </c>
    </row>
    <row r="427" spans="1:7">
      <c r="A427" s="70" t="s">
        <v>428</v>
      </c>
      <c r="B427" s="24">
        <v>37895</v>
      </c>
      <c r="C427" s="18"/>
      <c r="D427" s="72">
        <v>0.44</v>
      </c>
      <c r="E427" s="68" t="s">
        <v>506</v>
      </c>
      <c r="F427" s="69" t="s">
        <v>516</v>
      </c>
    </row>
    <row r="428" spans="1:7">
      <c r="A428" s="70" t="s">
        <v>429</v>
      </c>
      <c r="B428" s="24">
        <v>37895</v>
      </c>
      <c r="C428" s="18"/>
      <c r="D428" s="72">
        <v>0.44</v>
      </c>
      <c r="E428" s="68" t="s">
        <v>506</v>
      </c>
      <c r="F428" s="69" t="s">
        <v>516</v>
      </c>
    </row>
    <row r="429" spans="1:7">
      <c r="A429" s="70" t="s">
        <v>430</v>
      </c>
      <c r="B429" s="24">
        <v>40087</v>
      </c>
      <c r="C429" s="18"/>
      <c r="D429" s="72">
        <v>0.15</v>
      </c>
      <c r="E429" s="68" t="s">
        <v>506</v>
      </c>
      <c r="F429" s="69" t="s">
        <v>516</v>
      </c>
      <c r="G429" s="70" t="s">
        <v>567</v>
      </c>
    </row>
    <row r="430" spans="1:7">
      <c r="A430" s="70" t="s">
        <v>431</v>
      </c>
      <c r="B430" s="24">
        <v>40087</v>
      </c>
      <c r="C430" s="18"/>
      <c r="D430" s="72">
        <v>0.15</v>
      </c>
      <c r="E430" s="68" t="s">
        <v>506</v>
      </c>
      <c r="F430" s="69" t="s">
        <v>516</v>
      </c>
      <c r="G430" s="76" t="s">
        <v>567</v>
      </c>
    </row>
    <row r="431" spans="1:7">
      <c r="A431" s="70" t="s">
        <v>432</v>
      </c>
      <c r="B431" s="24">
        <v>40087</v>
      </c>
      <c r="C431" s="18"/>
      <c r="D431" s="72">
        <v>0.15</v>
      </c>
      <c r="E431" s="68" t="s">
        <v>506</v>
      </c>
      <c r="F431" s="69" t="s">
        <v>516</v>
      </c>
      <c r="G431" s="76" t="s">
        <v>567</v>
      </c>
    </row>
    <row r="432" spans="1:7">
      <c r="A432" s="70" t="s">
        <v>433</v>
      </c>
      <c r="B432" s="24">
        <v>40087</v>
      </c>
      <c r="C432" s="18"/>
      <c r="D432" s="72">
        <v>0.15</v>
      </c>
      <c r="E432" s="68" t="s">
        <v>506</v>
      </c>
      <c r="F432" s="69" t="s">
        <v>516</v>
      </c>
      <c r="G432" s="76" t="s">
        <v>567</v>
      </c>
    </row>
    <row r="433" spans="1:8">
      <c r="A433" s="70" t="s">
        <v>434</v>
      </c>
      <c r="B433" s="24">
        <v>37895</v>
      </c>
      <c r="C433" s="18"/>
      <c r="D433" s="72">
        <v>0.22</v>
      </c>
      <c r="E433" s="68" t="s">
        <v>506</v>
      </c>
      <c r="F433" s="69" t="s">
        <v>516</v>
      </c>
      <c r="G433" s="70" t="s">
        <v>537</v>
      </c>
    </row>
    <row r="434" spans="1:8">
      <c r="A434" s="70" t="s">
        <v>435</v>
      </c>
      <c r="B434" s="24">
        <v>37895</v>
      </c>
      <c r="C434" s="18"/>
      <c r="D434" s="72">
        <v>0.28000000000000003</v>
      </c>
      <c r="E434" s="68" t="s">
        <v>506</v>
      </c>
      <c r="F434" s="69" t="s">
        <v>516</v>
      </c>
    </row>
    <row r="435" spans="1:8">
      <c r="A435" s="70" t="s">
        <v>436</v>
      </c>
      <c r="B435" s="24">
        <v>40087</v>
      </c>
      <c r="C435" s="18"/>
      <c r="D435" s="72">
        <v>0.34</v>
      </c>
      <c r="E435" s="68" t="s">
        <v>506</v>
      </c>
      <c r="F435" s="69" t="s">
        <v>516</v>
      </c>
      <c r="G435" s="76" t="s">
        <v>567</v>
      </c>
    </row>
    <row r="436" spans="1:8">
      <c r="A436" s="70" t="s">
        <v>437</v>
      </c>
      <c r="B436" s="24">
        <v>37895</v>
      </c>
      <c r="C436" s="18"/>
      <c r="D436" s="72">
        <v>0.34</v>
      </c>
      <c r="E436" s="68" t="s">
        <v>506</v>
      </c>
      <c r="F436" s="69" t="s">
        <v>516</v>
      </c>
    </row>
    <row r="437" spans="1:8">
      <c r="A437" s="70" t="s">
        <v>438</v>
      </c>
      <c r="B437" s="24">
        <v>37895</v>
      </c>
      <c r="C437" s="18"/>
      <c r="D437" s="72">
        <v>0.45</v>
      </c>
      <c r="E437" s="68" t="s">
        <v>506</v>
      </c>
      <c r="F437" s="69" t="s">
        <v>516</v>
      </c>
    </row>
    <row r="438" spans="1:8">
      <c r="A438" s="70" t="s">
        <v>439</v>
      </c>
      <c r="B438" s="24">
        <v>37895</v>
      </c>
      <c r="C438" s="18"/>
      <c r="D438" s="72">
        <v>0.51</v>
      </c>
      <c r="E438" s="68" t="s">
        <v>506</v>
      </c>
      <c r="F438" s="69" t="s">
        <v>516</v>
      </c>
    </row>
    <row r="439" spans="1:8">
      <c r="A439" s="70" t="s">
        <v>439</v>
      </c>
      <c r="B439" s="24">
        <v>37895</v>
      </c>
      <c r="C439" s="18"/>
      <c r="D439" s="72">
        <v>0.36</v>
      </c>
      <c r="E439" s="77" t="s">
        <v>506</v>
      </c>
      <c r="F439" s="78" t="s">
        <v>517</v>
      </c>
      <c r="H439" s="18" t="s">
        <v>542</v>
      </c>
    </row>
    <row r="440" spans="1:8">
      <c r="A440" s="70" t="s">
        <v>440</v>
      </c>
      <c r="B440" s="24">
        <v>37895</v>
      </c>
      <c r="C440" s="18"/>
      <c r="D440" s="72">
        <v>0.51</v>
      </c>
      <c r="E440" s="68" t="s">
        <v>506</v>
      </c>
      <c r="F440" s="69" t="s">
        <v>516</v>
      </c>
    </row>
    <row r="441" spans="1:8">
      <c r="A441" s="70" t="s">
        <v>441</v>
      </c>
      <c r="B441" s="24">
        <v>37895</v>
      </c>
      <c r="C441" s="43">
        <v>40451</v>
      </c>
      <c r="D441" s="72">
        <v>0.73</v>
      </c>
      <c r="E441" s="68" t="s">
        <v>506</v>
      </c>
      <c r="F441" s="69" t="s">
        <v>516</v>
      </c>
      <c r="G441" s="41" t="s">
        <v>625</v>
      </c>
    </row>
    <row r="442" spans="1:8">
      <c r="A442" s="41" t="s">
        <v>441</v>
      </c>
      <c r="B442" s="42">
        <v>40452</v>
      </c>
      <c r="C442" s="43"/>
      <c r="D442" s="44">
        <v>1.31</v>
      </c>
      <c r="E442" s="45" t="s">
        <v>506</v>
      </c>
      <c r="F442" s="46" t="s">
        <v>516</v>
      </c>
      <c r="G442" s="41" t="s">
        <v>626</v>
      </c>
    </row>
    <row r="443" spans="1:8">
      <c r="A443" s="70" t="s">
        <v>442</v>
      </c>
      <c r="B443" s="24">
        <v>38626</v>
      </c>
      <c r="C443" s="18"/>
      <c r="D443" s="72">
        <v>1.21</v>
      </c>
      <c r="E443" s="68" t="s">
        <v>506</v>
      </c>
      <c r="F443" s="69" t="s">
        <v>516</v>
      </c>
      <c r="G443" s="70" t="s">
        <v>535</v>
      </c>
    </row>
    <row r="444" spans="1:8">
      <c r="A444" s="70" t="s">
        <v>443</v>
      </c>
      <c r="B444" s="24">
        <v>38261</v>
      </c>
      <c r="C444" s="18"/>
      <c r="D444" s="72">
        <v>23.46</v>
      </c>
      <c r="E444" s="68" t="s">
        <v>506</v>
      </c>
      <c r="F444" s="69" t="s">
        <v>516</v>
      </c>
      <c r="G444" s="70" t="s">
        <v>534</v>
      </c>
    </row>
    <row r="445" spans="1:8">
      <c r="A445" s="70" t="s">
        <v>444</v>
      </c>
      <c r="B445" s="24">
        <v>37895</v>
      </c>
      <c r="C445" s="18"/>
      <c r="D445" s="72">
        <v>0.85</v>
      </c>
      <c r="E445" s="68" t="s">
        <v>506</v>
      </c>
      <c r="F445" s="69" t="s">
        <v>516</v>
      </c>
    </row>
    <row r="446" spans="1:8">
      <c r="A446" s="70" t="s">
        <v>445</v>
      </c>
      <c r="B446" s="24">
        <v>37895</v>
      </c>
      <c r="C446" s="18"/>
      <c r="D446" s="72">
        <v>0.85</v>
      </c>
      <c r="E446" s="68" t="s">
        <v>506</v>
      </c>
      <c r="F446" s="69" t="s">
        <v>516</v>
      </c>
      <c r="G446" s="70" t="s">
        <v>537</v>
      </c>
    </row>
    <row r="447" spans="1:8">
      <c r="A447" s="70" t="s">
        <v>446</v>
      </c>
      <c r="B447" s="24">
        <v>37895</v>
      </c>
      <c r="C447" s="18"/>
      <c r="D447" s="72">
        <v>0.85</v>
      </c>
      <c r="E447" s="68" t="s">
        <v>506</v>
      </c>
      <c r="F447" s="69" t="s">
        <v>516</v>
      </c>
      <c r="G447" s="70" t="s">
        <v>537</v>
      </c>
    </row>
    <row r="448" spans="1:8">
      <c r="A448" s="70" t="s">
        <v>447</v>
      </c>
      <c r="B448" s="24">
        <v>37895</v>
      </c>
      <c r="C448" s="18"/>
      <c r="D448" s="72">
        <v>0.85</v>
      </c>
      <c r="E448" s="68" t="s">
        <v>506</v>
      </c>
      <c r="F448" s="69" t="s">
        <v>516</v>
      </c>
      <c r="G448" s="70" t="s">
        <v>537</v>
      </c>
    </row>
    <row r="449" spans="1:8">
      <c r="A449" s="70" t="s">
        <v>448</v>
      </c>
      <c r="B449" s="24">
        <v>37895</v>
      </c>
      <c r="C449" s="18"/>
      <c r="D449" s="72">
        <v>0.85</v>
      </c>
      <c r="E449" s="68" t="s">
        <v>506</v>
      </c>
      <c r="F449" s="69" t="s">
        <v>516</v>
      </c>
      <c r="G449" s="70" t="s">
        <v>537</v>
      </c>
    </row>
    <row r="450" spans="1:8">
      <c r="A450" s="70" t="s">
        <v>549</v>
      </c>
      <c r="B450" s="24">
        <v>37895</v>
      </c>
      <c r="C450" s="18"/>
      <c r="D450" s="72">
        <v>0.97</v>
      </c>
      <c r="E450" s="68" t="s">
        <v>506</v>
      </c>
      <c r="F450" s="69" t="s">
        <v>516</v>
      </c>
    </row>
    <row r="451" spans="1:8">
      <c r="A451" s="70" t="s">
        <v>449</v>
      </c>
      <c r="B451" s="24">
        <v>37895</v>
      </c>
      <c r="C451" s="18"/>
      <c r="D451" s="72">
        <v>0.97</v>
      </c>
      <c r="E451" s="68" t="s">
        <v>506</v>
      </c>
      <c r="F451" s="69" t="s">
        <v>516</v>
      </c>
    </row>
    <row r="452" spans="1:8">
      <c r="A452" s="70" t="s">
        <v>449</v>
      </c>
      <c r="B452" s="24">
        <v>37895</v>
      </c>
      <c r="C452" s="18"/>
      <c r="D452" s="72">
        <v>0.8</v>
      </c>
      <c r="E452" s="77" t="s">
        <v>506</v>
      </c>
      <c r="F452" s="78" t="s">
        <v>517</v>
      </c>
      <c r="H452" s="18" t="s">
        <v>542</v>
      </c>
    </row>
    <row r="453" spans="1:8">
      <c r="A453" s="70" t="s">
        <v>450</v>
      </c>
      <c r="B453" s="24">
        <v>37895</v>
      </c>
      <c r="C453" s="18"/>
      <c r="D453" s="72">
        <v>0.97</v>
      </c>
      <c r="E453" s="68" t="s">
        <v>506</v>
      </c>
      <c r="F453" s="69" t="s">
        <v>516</v>
      </c>
    </row>
    <row r="454" spans="1:8">
      <c r="A454" s="70" t="s">
        <v>451</v>
      </c>
      <c r="B454" s="24">
        <v>37895</v>
      </c>
      <c r="C454" s="18"/>
      <c r="D454" s="72">
        <v>0.97</v>
      </c>
      <c r="E454" s="68" t="s">
        <v>506</v>
      </c>
      <c r="F454" s="69" t="s">
        <v>516</v>
      </c>
    </row>
    <row r="455" spans="1:8">
      <c r="A455" s="70" t="s">
        <v>452</v>
      </c>
      <c r="B455" s="24">
        <v>37895</v>
      </c>
      <c r="C455" s="18"/>
      <c r="D455" s="72">
        <v>0.97</v>
      </c>
      <c r="E455" s="68" t="s">
        <v>506</v>
      </c>
      <c r="F455" s="69" t="s">
        <v>516</v>
      </c>
    </row>
    <row r="456" spans="1:8">
      <c r="A456" s="70" t="s">
        <v>453</v>
      </c>
      <c r="B456" s="24">
        <v>37895</v>
      </c>
      <c r="C456" s="18"/>
      <c r="D456" s="72">
        <v>0.85</v>
      </c>
      <c r="E456" s="68" t="s">
        <v>506</v>
      </c>
      <c r="F456" s="69" t="s">
        <v>516</v>
      </c>
    </row>
    <row r="457" spans="1:8">
      <c r="A457" s="70" t="s">
        <v>454</v>
      </c>
      <c r="B457" s="24">
        <v>37895</v>
      </c>
      <c r="C457" s="18"/>
      <c r="D457" s="72">
        <v>0.85</v>
      </c>
      <c r="E457" s="68" t="s">
        <v>506</v>
      </c>
      <c r="F457" s="69" t="s">
        <v>516</v>
      </c>
    </row>
    <row r="458" spans="1:8">
      <c r="A458" s="70" t="s">
        <v>38</v>
      </c>
      <c r="B458" s="24">
        <v>39356</v>
      </c>
      <c r="C458" s="18"/>
      <c r="D458" s="72">
        <v>0.5</v>
      </c>
      <c r="E458" s="68" t="s">
        <v>506</v>
      </c>
      <c r="F458" s="69" t="s">
        <v>516</v>
      </c>
      <c r="G458" s="70" t="s">
        <v>531</v>
      </c>
    </row>
    <row r="459" spans="1:8">
      <c r="A459" s="70" t="s">
        <v>455</v>
      </c>
      <c r="B459" s="24">
        <v>40087</v>
      </c>
      <c r="D459" s="72">
        <v>0.5</v>
      </c>
      <c r="E459" s="68" t="s">
        <v>506</v>
      </c>
      <c r="F459" s="69" t="s">
        <v>516</v>
      </c>
      <c r="G459" s="70" t="s">
        <v>567</v>
      </c>
    </row>
    <row r="460" spans="1:8">
      <c r="A460" s="70" t="s">
        <v>39</v>
      </c>
      <c r="B460" s="24">
        <v>39356</v>
      </c>
      <c r="C460" s="18"/>
      <c r="D460" s="72">
        <v>0.5</v>
      </c>
      <c r="E460" s="68" t="s">
        <v>506</v>
      </c>
      <c r="F460" s="69" t="s">
        <v>516</v>
      </c>
      <c r="G460" s="70" t="s">
        <v>531</v>
      </c>
    </row>
    <row r="461" spans="1:8">
      <c r="A461" s="70" t="s">
        <v>40</v>
      </c>
      <c r="B461" s="24">
        <v>39356</v>
      </c>
      <c r="C461" s="18"/>
      <c r="D461" s="72">
        <v>0.5</v>
      </c>
      <c r="E461" s="68" t="s">
        <v>506</v>
      </c>
      <c r="F461" s="69" t="s">
        <v>516</v>
      </c>
      <c r="G461" s="70" t="s">
        <v>531</v>
      </c>
    </row>
    <row r="462" spans="1:8">
      <c r="A462" s="76" t="s">
        <v>456</v>
      </c>
      <c r="B462" s="75">
        <v>39722</v>
      </c>
      <c r="C462" s="14"/>
      <c r="D462" s="74">
        <v>1.5</v>
      </c>
      <c r="E462" s="68" t="s">
        <v>506</v>
      </c>
      <c r="F462" s="69" t="s">
        <v>516</v>
      </c>
      <c r="G462" s="70" t="s">
        <v>532</v>
      </c>
    </row>
    <row r="463" spans="1:8">
      <c r="A463" s="76" t="s">
        <v>41</v>
      </c>
      <c r="B463" s="24">
        <v>39356</v>
      </c>
      <c r="C463" s="14"/>
      <c r="D463" s="74">
        <v>1.5</v>
      </c>
      <c r="E463" s="68" t="s">
        <v>506</v>
      </c>
      <c r="F463" s="69" t="s">
        <v>516</v>
      </c>
      <c r="G463" s="70" t="s">
        <v>531</v>
      </c>
    </row>
    <row r="464" spans="1:8">
      <c r="A464" s="70" t="s">
        <v>457</v>
      </c>
      <c r="B464" s="24">
        <v>40087</v>
      </c>
      <c r="C464" s="18"/>
      <c r="D464" s="72">
        <v>1.5</v>
      </c>
      <c r="E464" s="68" t="s">
        <v>506</v>
      </c>
      <c r="F464" s="69" t="s">
        <v>516</v>
      </c>
      <c r="G464" s="76" t="s">
        <v>567</v>
      </c>
    </row>
    <row r="465" spans="1:8">
      <c r="A465" s="76" t="s">
        <v>42</v>
      </c>
      <c r="B465" s="24">
        <v>40087</v>
      </c>
      <c r="C465" s="14"/>
      <c r="D465" s="74">
        <v>1.38</v>
      </c>
      <c r="E465" s="68" t="s">
        <v>506</v>
      </c>
      <c r="F465" s="69" t="s">
        <v>516</v>
      </c>
      <c r="G465" s="76" t="s">
        <v>567</v>
      </c>
    </row>
    <row r="466" spans="1:8">
      <c r="A466" s="70" t="s">
        <v>458</v>
      </c>
      <c r="B466" s="24">
        <v>37895</v>
      </c>
      <c r="C466" s="18"/>
      <c r="D466" s="72">
        <v>0.55000000000000004</v>
      </c>
      <c r="E466" s="68" t="s">
        <v>506</v>
      </c>
      <c r="F466" s="69" t="s">
        <v>516</v>
      </c>
    </row>
    <row r="467" spans="1:8">
      <c r="A467" s="70" t="s">
        <v>459</v>
      </c>
      <c r="B467" s="24">
        <v>38626</v>
      </c>
      <c r="C467" s="18"/>
      <c r="D467" s="72">
        <v>0.83</v>
      </c>
      <c r="E467" s="68" t="s">
        <v>506</v>
      </c>
      <c r="F467" s="69" t="s">
        <v>516</v>
      </c>
      <c r="G467" s="70" t="s">
        <v>535</v>
      </c>
    </row>
    <row r="468" spans="1:8">
      <c r="A468" s="70" t="s">
        <v>459</v>
      </c>
      <c r="B468" s="24">
        <v>38626</v>
      </c>
      <c r="C468" s="18"/>
      <c r="D468" s="72">
        <v>0.53</v>
      </c>
      <c r="E468" s="68" t="s">
        <v>506</v>
      </c>
      <c r="F468" s="78" t="s">
        <v>517</v>
      </c>
      <c r="G468" s="70" t="s">
        <v>535</v>
      </c>
      <c r="H468" s="18" t="s">
        <v>542</v>
      </c>
    </row>
    <row r="469" spans="1:8">
      <c r="A469" s="70" t="s">
        <v>460</v>
      </c>
      <c r="B469" s="24">
        <v>37895</v>
      </c>
      <c r="C469" s="18"/>
      <c r="D469" s="72">
        <v>0.42</v>
      </c>
      <c r="E469" s="68" t="s">
        <v>506</v>
      </c>
      <c r="F469" s="69" t="s">
        <v>516</v>
      </c>
    </row>
    <row r="470" spans="1:8">
      <c r="A470" s="70" t="s">
        <v>43</v>
      </c>
      <c r="B470" s="24">
        <v>39356</v>
      </c>
      <c r="C470" s="18"/>
      <c r="D470" s="72">
        <v>1.25</v>
      </c>
      <c r="E470" s="68" t="s">
        <v>506</v>
      </c>
      <c r="F470" s="69" t="s">
        <v>516</v>
      </c>
      <c r="G470" s="70" t="s">
        <v>531</v>
      </c>
    </row>
    <row r="471" spans="1:8">
      <c r="A471" s="70" t="s">
        <v>44</v>
      </c>
      <c r="B471" s="24">
        <v>39356</v>
      </c>
      <c r="C471" s="18"/>
      <c r="D471" s="72">
        <v>1.25</v>
      </c>
      <c r="E471" s="68" t="s">
        <v>506</v>
      </c>
      <c r="F471" s="69" t="s">
        <v>516</v>
      </c>
      <c r="G471" s="70" t="s">
        <v>531</v>
      </c>
    </row>
    <row r="472" spans="1:8">
      <c r="A472" s="70" t="s">
        <v>461</v>
      </c>
      <c r="B472" s="24">
        <v>38261</v>
      </c>
      <c r="C472" s="18"/>
      <c r="D472" s="72">
        <v>13.88</v>
      </c>
      <c r="E472" s="68" t="s">
        <v>506</v>
      </c>
      <c r="F472" s="69" t="s">
        <v>516</v>
      </c>
      <c r="G472" s="70" t="s">
        <v>534</v>
      </c>
    </row>
    <row r="473" spans="1:8">
      <c r="A473" s="70" t="s">
        <v>462</v>
      </c>
      <c r="B473" s="24">
        <v>40087</v>
      </c>
      <c r="C473" s="43">
        <v>40451</v>
      </c>
      <c r="D473" s="72">
        <v>0.55000000000000004</v>
      </c>
      <c r="E473" s="68" t="s">
        <v>506</v>
      </c>
      <c r="F473" s="69" t="s">
        <v>516</v>
      </c>
      <c r="G473" s="76" t="s">
        <v>567</v>
      </c>
      <c r="H473" s="41" t="s">
        <v>625</v>
      </c>
    </row>
    <row r="474" spans="1:8">
      <c r="A474" s="41" t="s">
        <v>462</v>
      </c>
      <c r="B474" s="42">
        <v>40452</v>
      </c>
      <c r="C474" s="43"/>
      <c r="D474" s="44">
        <v>0.7</v>
      </c>
      <c r="E474" s="45" t="s">
        <v>506</v>
      </c>
      <c r="F474" s="46" t="s">
        <v>516</v>
      </c>
      <c r="G474" s="47" t="s">
        <v>626</v>
      </c>
      <c r="H474" s="41"/>
    </row>
    <row r="475" spans="1:8">
      <c r="A475" s="70" t="s">
        <v>463</v>
      </c>
      <c r="B475" s="24">
        <v>40087</v>
      </c>
      <c r="C475" s="18"/>
      <c r="D475" s="72">
        <v>0.55000000000000004</v>
      </c>
      <c r="E475" s="68" t="s">
        <v>506</v>
      </c>
      <c r="F475" s="69" t="s">
        <v>516</v>
      </c>
      <c r="G475" s="76" t="s">
        <v>567</v>
      </c>
    </row>
    <row r="476" spans="1:8">
      <c r="A476" s="70" t="s">
        <v>45</v>
      </c>
      <c r="B476" s="24">
        <v>39356</v>
      </c>
      <c r="C476" s="43">
        <v>40451</v>
      </c>
      <c r="D476" s="72">
        <v>0.55000000000000004</v>
      </c>
      <c r="E476" s="68" t="s">
        <v>506</v>
      </c>
      <c r="F476" s="69" t="s">
        <v>516</v>
      </c>
      <c r="G476" s="70" t="s">
        <v>531</v>
      </c>
      <c r="H476" s="41" t="s">
        <v>625</v>
      </c>
    </row>
    <row r="477" spans="1:8">
      <c r="A477" s="41" t="s">
        <v>45</v>
      </c>
      <c r="B477" s="42">
        <v>40452</v>
      </c>
      <c r="C477" s="43"/>
      <c r="D477" s="44">
        <v>0.7</v>
      </c>
      <c r="E477" s="45" t="s">
        <v>506</v>
      </c>
      <c r="F477" s="46" t="s">
        <v>516</v>
      </c>
      <c r="G477" s="41" t="s">
        <v>626</v>
      </c>
      <c r="H477" s="41"/>
    </row>
    <row r="478" spans="1:8">
      <c r="A478" s="70" t="s">
        <v>464</v>
      </c>
      <c r="B478" s="24">
        <v>37895</v>
      </c>
      <c r="C478" s="18"/>
      <c r="D478" s="72">
        <v>0.28999999999999998</v>
      </c>
      <c r="E478" s="68" t="s">
        <v>506</v>
      </c>
      <c r="F478" s="69" t="s">
        <v>516</v>
      </c>
    </row>
    <row r="479" spans="1:8">
      <c r="A479" s="70" t="s">
        <v>465</v>
      </c>
      <c r="B479" s="24">
        <v>37895</v>
      </c>
      <c r="C479" s="18"/>
      <c r="D479" s="72">
        <v>0.39</v>
      </c>
      <c r="E479" s="68" t="s">
        <v>506</v>
      </c>
      <c r="F479" s="69" t="s">
        <v>516</v>
      </c>
    </row>
    <row r="480" spans="1:8">
      <c r="A480" s="70" t="s">
        <v>466</v>
      </c>
      <c r="B480" s="24">
        <v>37895</v>
      </c>
      <c r="C480" s="18"/>
      <c r="D480" s="72">
        <v>0.25</v>
      </c>
      <c r="E480" s="68" t="s">
        <v>506</v>
      </c>
      <c r="F480" s="69" t="s">
        <v>516</v>
      </c>
    </row>
    <row r="481" spans="1:8">
      <c r="A481" s="70" t="s">
        <v>467</v>
      </c>
      <c r="B481" s="24">
        <v>37895</v>
      </c>
      <c r="C481" s="18"/>
      <c r="D481" s="72">
        <v>0.25</v>
      </c>
      <c r="E481" s="68" t="s">
        <v>506</v>
      </c>
      <c r="F481" s="69" t="s">
        <v>516</v>
      </c>
    </row>
    <row r="482" spans="1:8">
      <c r="A482" s="70" t="s">
        <v>468</v>
      </c>
      <c r="B482" s="24">
        <v>37895</v>
      </c>
      <c r="C482" s="18"/>
      <c r="D482" s="72">
        <v>0.25</v>
      </c>
      <c r="E482" s="68" t="s">
        <v>506</v>
      </c>
      <c r="F482" s="69" t="s">
        <v>516</v>
      </c>
    </row>
    <row r="483" spans="1:8">
      <c r="A483" s="70" t="s">
        <v>469</v>
      </c>
      <c r="B483" s="24">
        <v>37895</v>
      </c>
      <c r="C483" s="18"/>
      <c r="D483" s="72">
        <v>0.91</v>
      </c>
      <c r="E483" s="68" t="s">
        <v>506</v>
      </c>
      <c r="F483" s="69" t="s">
        <v>516</v>
      </c>
    </row>
    <row r="484" spans="1:8">
      <c r="A484" s="70" t="s">
        <v>470</v>
      </c>
      <c r="B484" s="24">
        <v>37895</v>
      </c>
      <c r="C484" s="18"/>
      <c r="D484" s="72">
        <v>0.25</v>
      </c>
      <c r="E484" s="68" t="s">
        <v>506</v>
      </c>
      <c r="F484" s="69" t="s">
        <v>516</v>
      </c>
    </row>
    <row r="485" spans="1:8">
      <c r="A485" s="70" t="s">
        <v>470</v>
      </c>
      <c r="B485" s="24">
        <v>37895</v>
      </c>
      <c r="C485" s="18"/>
      <c r="D485" s="72">
        <v>0.24</v>
      </c>
      <c r="E485" s="77" t="s">
        <v>506</v>
      </c>
      <c r="F485" s="78" t="s">
        <v>517</v>
      </c>
      <c r="H485" s="18" t="s">
        <v>542</v>
      </c>
    </row>
    <row r="486" spans="1:8">
      <c r="A486" s="70" t="s">
        <v>471</v>
      </c>
      <c r="B486" s="24">
        <v>37895</v>
      </c>
      <c r="C486" s="18"/>
      <c r="D486" s="72">
        <v>0.45</v>
      </c>
      <c r="E486" s="68" t="s">
        <v>506</v>
      </c>
      <c r="F486" s="69" t="s">
        <v>516</v>
      </c>
    </row>
    <row r="487" spans="1:8">
      <c r="A487" s="70" t="s">
        <v>472</v>
      </c>
      <c r="B487" s="24">
        <v>37895</v>
      </c>
      <c r="C487" s="18"/>
      <c r="D487" s="72">
        <v>0.25</v>
      </c>
      <c r="E487" s="68" t="s">
        <v>506</v>
      </c>
      <c r="F487" s="69" t="s">
        <v>516</v>
      </c>
    </row>
    <row r="488" spans="1:8">
      <c r="A488" s="70" t="s">
        <v>473</v>
      </c>
      <c r="B488" s="24">
        <v>37895</v>
      </c>
      <c r="C488" s="18"/>
      <c r="D488" s="72">
        <v>0.25</v>
      </c>
      <c r="E488" s="68" t="s">
        <v>506</v>
      </c>
      <c r="F488" s="69" t="s">
        <v>516</v>
      </c>
    </row>
    <row r="489" spans="1:8">
      <c r="A489" s="70" t="s">
        <v>474</v>
      </c>
      <c r="B489" s="24">
        <v>37895</v>
      </c>
      <c r="C489" s="18"/>
      <c r="D489" s="72">
        <v>0.25</v>
      </c>
      <c r="E489" s="68" t="s">
        <v>506</v>
      </c>
      <c r="F489" s="69" t="s">
        <v>516</v>
      </c>
    </row>
    <row r="490" spans="1:8">
      <c r="A490" s="70" t="s">
        <v>475</v>
      </c>
      <c r="B490" s="24">
        <v>37895</v>
      </c>
      <c r="C490" s="18"/>
      <c r="D490" s="72">
        <v>0.25</v>
      </c>
      <c r="E490" s="68" t="s">
        <v>506</v>
      </c>
      <c r="F490" s="69" t="s">
        <v>516</v>
      </c>
    </row>
    <row r="491" spans="1:8">
      <c r="A491" s="70" t="s">
        <v>476</v>
      </c>
      <c r="B491" s="24">
        <v>38626</v>
      </c>
      <c r="C491" s="18"/>
      <c r="D491" s="72">
        <v>1.25</v>
      </c>
      <c r="E491" s="68" t="s">
        <v>506</v>
      </c>
      <c r="F491" s="69" t="s">
        <v>516</v>
      </c>
      <c r="G491" s="70" t="s">
        <v>535</v>
      </c>
    </row>
    <row r="492" spans="1:8">
      <c r="A492" s="70" t="s">
        <v>477</v>
      </c>
      <c r="B492" s="24">
        <v>38626</v>
      </c>
      <c r="C492" s="18"/>
      <c r="D492" s="72">
        <v>1.25</v>
      </c>
      <c r="E492" s="68" t="s">
        <v>506</v>
      </c>
      <c r="F492" s="69" t="s">
        <v>516</v>
      </c>
      <c r="G492" s="70" t="s">
        <v>535</v>
      </c>
    </row>
    <row r="493" spans="1:8">
      <c r="A493" s="70" t="s">
        <v>478</v>
      </c>
      <c r="B493" s="24">
        <v>38626</v>
      </c>
      <c r="C493" s="18"/>
      <c r="D493" s="72">
        <v>1.25</v>
      </c>
      <c r="E493" s="68" t="s">
        <v>506</v>
      </c>
      <c r="F493" s="69" t="s">
        <v>516</v>
      </c>
      <c r="G493" s="70" t="s">
        <v>535</v>
      </c>
    </row>
    <row r="494" spans="1:8">
      <c r="A494" s="70" t="s">
        <v>479</v>
      </c>
      <c r="B494" s="24">
        <v>38626</v>
      </c>
      <c r="C494" s="18"/>
      <c r="D494" s="72">
        <v>1.25</v>
      </c>
      <c r="E494" s="68" t="s">
        <v>506</v>
      </c>
      <c r="F494" s="69" t="s">
        <v>516</v>
      </c>
      <c r="G494" s="70" t="s">
        <v>535</v>
      </c>
    </row>
    <row r="495" spans="1:8">
      <c r="A495" s="70" t="s">
        <v>480</v>
      </c>
      <c r="B495" s="24">
        <v>38626</v>
      </c>
      <c r="C495" s="18"/>
      <c r="D495" s="72">
        <v>1.25</v>
      </c>
      <c r="E495" s="68" t="s">
        <v>506</v>
      </c>
      <c r="F495" s="69" t="s">
        <v>516</v>
      </c>
      <c r="G495" s="70" t="s">
        <v>535</v>
      </c>
    </row>
    <row r="496" spans="1:8">
      <c r="A496" s="70" t="s">
        <v>481</v>
      </c>
      <c r="B496" s="24">
        <v>38626</v>
      </c>
      <c r="C496" s="18"/>
      <c r="D496" s="72">
        <v>1.25</v>
      </c>
      <c r="E496" s="68" t="s">
        <v>506</v>
      </c>
      <c r="F496" s="69" t="s">
        <v>516</v>
      </c>
      <c r="G496" s="70" t="s">
        <v>535</v>
      </c>
    </row>
    <row r="497" spans="1:11">
      <c r="A497" s="70" t="s">
        <v>482</v>
      </c>
      <c r="B497" s="24">
        <v>38626</v>
      </c>
      <c r="C497" s="18"/>
      <c r="D497" s="72">
        <v>1.25</v>
      </c>
      <c r="E497" s="68" t="s">
        <v>506</v>
      </c>
      <c r="F497" s="69" t="s">
        <v>516</v>
      </c>
      <c r="G497" s="70" t="s">
        <v>535</v>
      </c>
    </row>
    <row r="498" spans="1:11">
      <c r="A498" s="70" t="s">
        <v>483</v>
      </c>
      <c r="B498" s="24">
        <v>38626</v>
      </c>
      <c r="C498" s="18"/>
      <c r="D498" s="72">
        <v>1.25</v>
      </c>
      <c r="E498" s="68" t="s">
        <v>506</v>
      </c>
      <c r="F498" s="69" t="s">
        <v>516</v>
      </c>
      <c r="G498" s="70" t="s">
        <v>535</v>
      </c>
    </row>
    <row r="499" spans="1:11">
      <c r="A499" s="70" t="s">
        <v>484</v>
      </c>
      <c r="B499" s="24">
        <v>38626</v>
      </c>
      <c r="C499" s="18"/>
      <c r="D499" s="72">
        <v>1.25</v>
      </c>
      <c r="E499" s="68" t="s">
        <v>506</v>
      </c>
      <c r="F499" s="69" t="s">
        <v>516</v>
      </c>
      <c r="G499" s="70" t="s">
        <v>535</v>
      </c>
    </row>
    <row r="500" spans="1:11">
      <c r="A500" s="70" t="s">
        <v>485</v>
      </c>
      <c r="B500" s="24">
        <v>37895</v>
      </c>
      <c r="C500" s="18"/>
      <c r="D500" s="72">
        <v>0.38</v>
      </c>
      <c r="E500" s="68" t="s">
        <v>506</v>
      </c>
      <c r="F500" s="69" t="s">
        <v>516</v>
      </c>
    </row>
    <row r="501" spans="1:11">
      <c r="A501" s="70" t="s">
        <v>486</v>
      </c>
      <c r="B501" s="24">
        <v>40087</v>
      </c>
      <c r="C501" s="18"/>
      <c r="D501" s="72">
        <v>0.55000000000000004</v>
      </c>
      <c r="E501" s="68" t="s">
        <v>506</v>
      </c>
      <c r="F501" s="69" t="s">
        <v>516</v>
      </c>
      <c r="G501" s="76" t="s">
        <v>567</v>
      </c>
    </row>
    <row r="502" spans="1:11">
      <c r="A502" s="70" t="s">
        <v>487</v>
      </c>
      <c r="B502" s="24">
        <v>37895</v>
      </c>
      <c r="C502" s="18"/>
      <c r="D502" s="72">
        <v>0.55000000000000004</v>
      </c>
      <c r="E502" s="68" t="s">
        <v>506</v>
      </c>
      <c r="F502" s="69" t="s">
        <v>516</v>
      </c>
    </row>
    <row r="503" spans="1:11">
      <c r="A503" s="70" t="s">
        <v>46</v>
      </c>
      <c r="B503" s="24">
        <v>39356</v>
      </c>
      <c r="C503" s="18"/>
      <c r="D503" s="72">
        <v>0.45</v>
      </c>
      <c r="E503" s="68" t="s">
        <v>506</v>
      </c>
      <c r="F503" s="69" t="s">
        <v>516</v>
      </c>
      <c r="G503" s="70" t="s">
        <v>531</v>
      </c>
      <c r="J503" s="82"/>
      <c r="K503" s="70"/>
    </row>
    <row r="504" spans="1:11">
      <c r="A504" s="70" t="s">
        <v>47</v>
      </c>
      <c r="B504" s="24">
        <v>37895</v>
      </c>
      <c r="C504" s="18"/>
      <c r="D504" s="72">
        <v>0.45</v>
      </c>
      <c r="E504" s="68" t="s">
        <v>506</v>
      </c>
      <c r="F504" s="69" t="s">
        <v>516</v>
      </c>
      <c r="J504" s="82"/>
      <c r="K504" s="70"/>
    </row>
    <row r="505" spans="1:11">
      <c r="A505" s="70" t="s">
        <v>488</v>
      </c>
      <c r="B505" s="24">
        <v>37895</v>
      </c>
      <c r="C505" s="18"/>
      <c r="D505" s="72">
        <v>0.55000000000000004</v>
      </c>
      <c r="E505" s="68" t="s">
        <v>506</v>
      </c>
      <c r="F505" s="69" t="s">
        <v>516</v>
      </c>
      <c r="J505" s="82"/>
      <c r="K505" s="70"/>
    </row>
    <row r="506" spans="1:11">
      <c r="A506" s="70" t="s">
        <v>489</v>
      </c>
      <c r="B506" s="24">
        <v>37895</v>
      </c>
      <c r="C506" s="18"/>
      <c r="D506" s="72">
        <v>0.27</v>
      </c>
      <c r="E506" s="68" t="s">
        <v>506</v>
      </c>
      <c r="F506" s="69" t="s">
        <v>516</v>
      </c>
      <c r="J506" s="82"/>
      <c r="K506" s="70"/>
    </row>
    <row r="507" spans="1:11">
      <c r="A507" s="70" t="s">
        <v>490</v>
      </c>
      <c r="B507" s="24">
        <v>37895</v>
      </c>
      <c r="C507" s="18"/>
      <c r="D507" s="72">
        <v>0.27</v>
      </c>
      <c r="E507" s="68" t="s">
        <v>506</v>
      </c>
      <c r="F507" s="69" t="s">
        <v>516</v>
      </c>
      <c r="J507" s="82"/>
      <c r="K507" s="70"/>
    </row>
    <row r="508" spans="1:11">
      <c r="A508" s="70" t="s">
        <v>491</v>
      </c>
      <c r="B508" s="24">
        <v>37895</v>
      </c>
      <c r="C508" s="18"/>
      <c r="D508" s="72">
        <v>0.27</v>
      </c>
      <c r="E508" s="68" t="s">
        <v>506</v>
      </c>
      <c r="F508" s="69" t="s">
        <v>516</v>
      </c>
      <c r="J508" s="82"/>
      <c r="K508" s="70"/>
    </row>
    <row r="509" spans="1:11">
      <c r="A509" s="70" t="s">
        <v>48</v>
      </c>
      <c r="B509" s="24">
        <v>38991</v>
      </c>
      <c r="C509" s="18"/>
      <c r="D509" s="72">
        <v>0.52</v>
      </c>
      <c r="E509" s="68" t="s">
        <v>506</v>
      </c>
      <c r="F509" s="69" t="s">
        <v>516</v>
      </c>
      <c r="G509" s="70" t="s">
        <v>536</v>
      </c>
      <c r="J509" s="82"/>
      <c r="K509" s="70"/>
    </row>
    <row r="510" spans="1:11">
      <c r="A510" s="70" t="s">
        <v>49</v>
      </c>
      <c r="B510" s="24">
        <v>38991</v>
      </c>
      <c r="C510" s="18"/>
      <c r="D510" s="72">
        <v>0.52</v>
      </c>
      <c r="E510" s="68" t="s">
        <v>506</v>
      </c>
      <c r="F510" s="69" t="s">
        <v>516</v>
      </c>
      <c r="G510" s="70" t="s">
        <v>536</v>
      </c>
      <c r="J510" s="82"/>
      <c r="K510" s="70"/>
    </row>
    <row r="511" spans="1:11">
      <c r="A511" s="76" t="s">
        <v>492</v>
      </c>
      <c r="B511" s="75">
        <v>40087</v>
      </c>
      <c r="C511" s="14"/>
      <c r="D511" s="74">
        <v>0.52</v>
      </c>
      <c r="E511" s="68" t="s">
        <v>506</v>
      </c>
      <c r="F511" s="69" t="s">
        <v>516</v>
      </c>
      <c r="G511" s="76" t="s">
        <v>567</v>
      </c>
      <c r="H511" s="20"/>
      <c r="I511" s="83"/>
      <c r="J511" s="84"/>
      <c r="K511" s="70"/>
    </row>
    <row r="512" spans="1:11">
      <c r="A512" s="76" t="s">
        <v>50</v>
      </c>
      <c r="B512" s="75">
        <v>38991</v>
      </c>
      <c r="C512" s="14"/>
      <c r="D512" s="74">
        <v>0.52</v>
      </c>
      <c r="E512" s="68" t="s">
        <v>506</v>
      </c>
      <c r="F512" s="69" t="s">
        <v>516</v>
      </c>
      <c r="G512" s="70" t="s">
        <v>536</v>
      </c>
      <c r="H512" s="20"/>
      <c r="I512" s="83"/>
      <c r="J512" s="82"/>
      <c r="K512" s="70"/>
    </row>
    <row r="513" spans="1:11">
      <c r="A513" s="70" t="s">
        <v>493</v>
      </c>
      <c r="B513" s="24">
        <v>37895</v>
      </c>
      <c r="C513" s="18"/>
      <c r="D513" s="72">
        <v>0.27</v>
      </c>
      <c r="E513" s="68" t="s">
        <v>506</v>
      </c>
      <c r="F513" s="69" t="s">
        <v>516</v>
      </c>
      <c r="G513" s="84"/>
      <c r="H513" s="20"/>
      <c r="I513" s="83"/>
      <c r="J513" s="84"/>
      <c r="K513" s="70"/>
    </row>
    <row r="514" spans="1:11">
      <c r="A514" s="70" t="s">
        <v>494</v>
      </c>
      <c r="B514" s="24">
        <v>37895</v>
      </c>
      <c r="C514" s="18"/>
      <c r="D514" s="72">
        <v>0.27</v>
      </c>
      <c r="E514" s="68" t="s">
        <v>506</v>
      </c>
      <c r="F514" s="69" t="s">
        <v>516</v>
      </c>
      <c r="G514" s="84"/>
      <c r="H514" s="20"/>
      <c r="I514" s="83"/>
    </row>
    <row r="515" spans="1:11">
      <c r="A515" s="70" t="s">
        <v>495</v>
      </c>
      <c r="B515" s="24">
        <v>37895</v>
      </c>
      <c r="C515" s="18"/>
      <c r="D515" s="72">
        <v>0.17</v>
      </c>
      <c r="E515" s="68" t="s">
        <v>506</v>
      </c>
      <c r="F515" s="69" t="s">
        <v>516</v>
      </c>
      <c r="G515" s="84"/>
      <c r="H515" s="20"/>
      <c r="I515" s="83"/>
    </row>
    <row r="516" spans="1:11">
      <c r="A516" s="70" t="s">
        <v>496</v>
      </c>
      <c r="B516" s="24">
        <v>37895</v>
      </c>
      <c r="C516" s="18"/>
      <c r="D516" s="72">
        <v>0.17</v>
      </c>
      <c r="E516" s="68" t="s">
        <v>506</v>
      </c>
      <c r="F516" s="69" t="s">
        <v>516</v>
      </c>
      <c r="G516" s="84"/>
      <c r="H516" s="20"/>
      <c r="I516" s="83"/>
    </row>
    <row r="517" spans="1:11">
      <c r="A517" s="70" t="s">
        <v>497</v>
      </c>
      <c r="B517" s="24">
        <v>37895</v>
      </c>
      <c r="C517" s="18"/>
      <c r="D517" s="72">
        <v>0.17</v>
      </c>
      <c r="E517" s="68" t="s">
        <v>506</v>
      </c>
      <c r="F517" s="69" t="s">
        <v>516</v>
      </c>
      <c r="G517" s="84"/>
      <c r="H517" s="20"/>
      <c r="I517" s="83"/>
    </row>
    <row r="518" spans="1:11">
      <c r="A518" s="70" t="s">
        <v>498</v>
      </c>
      <c r="B518" s="24">
        <v>37895</v>
      </c>
      <c r="C518" s="18"/>
      <c r="D518" s="72">
        <v>0.17</v>
      </c>
      <c r="E518" s="68" t="s">
        <v>506</v>
      </c>
      <c r="F518" s="69" t="s">
        <v>516</v>
      </c>
      <c r="G518" s="84"/>
      <c r="H518" s="20"/>
      <c r="I518" s="83"/>
    </row>
    <row r="519" spans="1:11">
      <c r="A519" s="70" t="s">
        <v>499</v>
      </c>
      <c r="B519" s="24">
        <v>37895</v>
      </c>
      <c r="C519" s="18"/>
      <c r="D519" s="72">
        <v>0.17</v>
      </c>
      <c r="E519" s="68" t="s">
        <v>506</v>
      </c>
      <c r="F519" s="69" t="s">
        <v>516</v>
      </c>
      <c r="G519" s="84"/>
      <c r="H519" s="20"/>
      <c r="I519" s="83"/>
    </row>
    <row r="520" spans="1:11">
      <c r="A520" s="70" t="s">
        <v>500</v>
      </c>
      <c r="B520" s="24">
        <v>37895</v>
      </c>
      <c r="C520" s="18"/>
      <c r="D520" s="72">
        <v>0.17</v>
      </c>
      <c r="E520" s="68" t="s">
        <v>506</v>
      </c>
      <c r="F520" s="69" t="s">
        <v>516</v>
      </c>
      <c r="G520" s="84"/>
      <c r="H520" s="20"/>
      <c r="I520" s="83"/>
    </row>
    <row r="521" spans="1:11">
      <c r="A521" s="70" t="s">
        <v>501</v>
      </c>
      <c r="B521" s="24">
        <v>37895</v>
      </c>
      <c r="C521" s="18"/>
      <c r="D521" s="72">
        <v>0.17</v>
      </c>
      <c r="E521" s="68" t="s">
        <v>506</v>
      </c>
      <c r="F521" s="69" t="s">
        <v>516</v>
      </c>
      <c r="G521" s="84"/>
      <c r="H521" s="20"/>
      <c r="I521" s="83"/>
    </row>
    <row r="522" spans="1:11">
      <c r="A522" s="70" t="s">
        <v>502</v>
      </c>
      <c r="B522" s="24">
        <v>37895</v>
      </c>
      <c r="C522" s="18"/>
      <c r="D522" s="72">
        <v>0.17</v>
      </c>
      <c r="E522" s="68" t="s">
        <v>506</v>
      </c>
      <c r="F522" s="69" t="s">
        <v>516</v>
      </c>
      <c r="G522" s="84"/>
      <c r="H522" s="20"/>
      <c r="I522" s="83"/>
    </row>
    <row r="523" spans="1:11">
      <c r="A523" s="70" t="s">
        <v>503</v>
      </c>
      <c r="B523" s="24">
        <v>37895</v>
      </c>
      <c r="C523" s="18"/>
      <c r="D523" s="72">
        <v>0.17</v>
      </c>
      <c r="E523" s="68" t="s">
        <v>506</v>
      </c>
      <c r="F523" s="69" t="s">
        <v>516</v>
      </c>
      <c r="G523" s="84"/>
      <c r="H523" s="20"/>
      <c r="I523" s="83"/>
    </row>
    <row r="524" spans="1:11">
      <c r="A524" s="70" t="s">
        <v>504</v>
      </c>
      <c r="B524" s="24">
        <v>37895</v>
      </c>
      <c r="C524" s="18"/>
      <c r="D524" s="72">
        <v>0.17</v>
      </c>
      <c r="E524" s="68" t="s">
        <v>506</v>
      </c>
      <c r="F524" s="69" t="s">
        <v>516</v>
      </c>
      <c r="G524" s="84"/>
      <c r="H524" s="20"/>
      <c r="I524" s="83"/>
    </row>
    <row r="525" spans="1:11">
      <c r="A525" s="70" t="s">
        <v>505</v>
      </c>
      <c r="B525" s="24">
        <v>38261</v>
      </c>
      <c r="C525" s="18"/>
      <c r="D525" s="72">
        <v>3.37</v>
      </c>
      <c r="E525" s="68" t="s">
        <v>506</v>
      </c>
      <c r="F525" s="69" t="s">
        <v>516</v>
      </c>
      <c r="G525" s="70" t="s">
        <v>534</v>
      </c>
      <c r="H525" s="20"/>
      <c r="I525" s="83"/>
    </row>
  </sheetData>
  <autoFilter ref="A2:I525">
    <filterColumn colId="2"/>
    <filterColumn colId="6"/>
  </autoFilter>
  <sortState ref="A3:I706">
    <sortCondition ref="A2"/>
  </sortState>
  <phoneticPr fontId="1" type="noConversion"/>
  <printOptions gridLines="1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Header>&amp;LAppendix A&amp;C&amp;A</oddHeader>
    <oddFooter>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5"/>
  <sheetViews>
    <sheetView workbookViewId="0"/>
  </sheetViews>
  <sheetFormatPr defaultRowHeight="11.25"/>
  <cols>
    <col min="1" max="1" width="9.140625" style="86"/>
    <col min="2" max="2" width="9.140625" style="85"/>
    <col min="3" max="3" width="9" style="86" bestFit="1" customWidth="1"/>
    <col min="4" max="4" width="6.85546875" style="87" customWidth="1"/>
    <col min="5" max="5" width="7.5703125" style="86" customWidth="1"/>
    <col min="6" max="6" width="9.140625" style="86"/>
    <col min="7" max="7" width="15.7109375" style="88" customWidth="1"/>
    <col min="8" max="8" width="30.5703125" style="89" customWidth="1"/>
    <col min="9" max="9" width="28.28515625" style="88" customWidth="1"/>
    <col min="10" max="16384" width="9.140625" style="90"/>
  </cols>
  <sheetData>
    <row r="1" spans="1:9">
      <c r="A1" s="37" t="s">
        <v>0</v>
      </c>
    </row>
    <row r="2" spans="1:9" ht="56.25">
      <c r="A2" s="2" t="s">
        <v>1</v>
      </c>
      <c r="B2" s="8" t="s">
        <v>90</v>
      </c>
      <c r="C2" s="2" t="s">
        <v>91</v>
      </c>
      <c r="D2" s="13" t="s">
        <v>544</v>
      </c>
      <c r="E2" s="5" t="s">
        <v>518</v>
      </c>
      <c r="F2" s="10" t="s">
        <v>519</v>
      </c>
      <c r="G2" s="7" t="s">
        <v>520</v>
      </c>
      <c r="H2" s="28" t="s">
        <v>526</v>
      </c>
      <c r="I2" s="12" t="s">
        <v>556</v>
      </c>
    </row>
    <row r="3" spans="1:9" ht="22.5">
      <c r="A3" s="18" t="s">
        <v>93</v>
      </c>
      <c r="B3" s="23">
        <v>37895</v>
      </c>
      <c r="C3" s="66"/>
      <c r="D3" s="30">
        <v>0.06</v>
      </c>
      <c r="E3" s="66" t="s">
        <v>506</v>
      </c>
      <c r="F3" s="66" t="s">
        <v>516</v>
      </c>
      <c r="G3" s="70"/>
      <c r="H3" s="71"/>
      <c r="I3" s="70" t="s">
        <v>577</v>
      </c>
    </row>
    <row r="4" spans="1:9" ht="22.5">
      <c r="A4" s="18" t="s">
        <v>94</v>
      </c>
      <c r="B4" s="23">
        <v>37895</v>
      </c>
      <c r="C4" s="66"/>
      <c r="D4" s="30">
        <v>0.06</v>
      </c>
      <c r="E4" s="66" t="s">
        <v>506</v>
      </c>
      <c r="F4" s="66" t="s">
        <v>516</v>
      </c>
      <c r="G4" s="70"/>
      <c r="H4" s="71"/>
      <c r="I4" s="70" t="s">
        <v>577</v>
      </c>
    </row>
    <row r="5" spans="1:9" ht="22.5">
      <c r="A5" s="18" t="s">
        <v>95</v>
      </c>
      <c r="B5" s="23">
        <v>37895</v>
      </c>
      <c r="C5" s="66"/>
      <c r="D5" s="30">
        <v>0.06</v>
      </c>
      <c r="E5" s="66" t="s">
        <v>506</v>
      </c>
      <c r="F5" s="66" t="s">
        <v>516</v>
      </c>
      <c r="G5" s="70"/>
      <c r="H5" s="71"/>
      <c r="I5" s="70" t="s">
        <v>577</v>
      </c>
    </row>
    <row r="6" spans="1:9" ht="22.5">
      <c r="A6" s="18" t="s">
        <v>96</v>
      </c>
      <c r="B6" s="23">
        <v>37895</v>
      </c>
      <c r="C6" s="66"/>
      <c r="D6" s="30">
        <v>0.06</v>
      </c>
      <c r="E6" s="66" t="s">
        <v>506</v>
      </c>
      <c r="F6" s="66" t="s">
        <v>516</v>
      </c>
      <c r="G6" s="70"/>
      <c r="H6" s="71"/>
      <c r="I6" s="70" t="s">
        <v>577</v>
      </c>
    </row>
    <row r="7" spans="1:9" ht="22.5">
      <c r="A7" s="18" t="s">
        <v>97</v>
      </c>
      <c r="B7" s="23">
        <v>37895</v>
      </c>
      <c r="C7" s="66"/>
      <c r="D7" s="30">
        <v>0.06</v>
      </c>
      <c r="E7" s="66" t="s">
        <v>506</v>
      </c>
      <c r="F7" s="66" t="s">
        <v>516</v>
      </c>
      <c r="G7" s="70"/>
      <c r="H7" s="71"/>
      <c r="I7" s="70" t="s">
        <v>577</v>
      </c>
    </row>
    <row r="8" spans="1:9" ht="22.5">
      <c r="A8" s="18" t="s">
        <v>98</v>
      </c>
      <c r="B8" s="23">
        <v>37895</v>
      </c>
      <c r="C8" s="66"/>
      <c r="D8" s="30">
        <v>0.06</v>
      </c>
      <c r="E8" s="66" t="s">
        <v>506</v>
      </c>
      <c r="F8" s="66" t="s">
        <v>516</v>
      </c>
      <c r="G8" s="70"/>
      <c r="H8" s="71"/>
      <c r="I8" s="70" t="s">
        <v>577</v>
      </c>
    </row>
    <row r="9" spans="1:9" ht="22.5">
      <c r="A9" s="18" t="s">
        <v>99</v>
      </c>
      <c r="B9" s="23">
        <v>37895</v>
      </c>
      <c r="C9" s="66"/>
      <c r="D9" s="30">
        <v>0.06</v>
      </c>
      <c r="E9" s="66" t="s">
        <v>506</v>
      </c>
      <c r="F9" s="66" t="s">
        <v>516</v>
      </c>
      <c r="G9" s="70"/>
      <c r="H9" s="71"/>
      <c r="I9" s="70" t="s">
        <v>577</v>
      </c>
    </row>
    <row r="10" spans="1:9">
      <c r="A10" s="18" t="s">
        <v>100</v>
      </c>
      <c r="B10" s="23">
        <v>37895</v>
      </c>
      <c r="C10" s="18"/>
      <c r="D10" s="30">
        <v>10</v>
      </c>
      <c r="E10" s="66" t="s">
        <v>506</v>
      </c>
      <c r="F10" s="66" t="s">
        <v>516</v>
      </c>
      <c r="I10" s="76" t="s">
        <v>550</v>
      </c>
    </row>
    <row r="11" spans="1:9">
      <c r="A11" s="18" t="s">
        <v>101</v>
      </c>
      <c r="B11" s="23">
        <v>37895</v>
      </c>
      <c r="C11" s="18"/>
      <c r="D11" s="30">
        <v>10</v>
      </c>
      <c r="E11" s="66" t="s">
        <v>506</v>
      </c>
      <c r="F11" s="66" t="s">
        <v>516</v>
      </c>
      <c r="I11" s="76" t="s">
        <v>550</v>
      </c>
    </row>
    <row r="12" spans="1:9">
      <c r="A12" s="18" t="s">
        <v>102</v>
      </c>
      <c r="B12" s="23">
        <v>37895</v>
      </c>
      <c r="C12" s="18"/>
      <c r="D12" s="30">
        <v>10</v>
      </c>
      <c r="E12" s="66" t="s">
        <v>506</v>
      </c>
      <c r="F12" s="66" t="s">
        <v>516</v>
      </c>
      <c r="I12" s="76" t="s">
        <v>550</v>
      </c>
    </row>
    <row r="13" spans="1:9">
      <c r="A13" s="18" t="s">
        <v>103</v>
      </c>
      <c r="B13" s="23">
        <v>37895</v>
      </c>
      <c r="C13" s="18"/>
      <c r="D13" s="30">
        <v>10</v>
      </c>
      <c r="E13" s="66" t="s">
        <v>506</v>
      </c>
      <c r="F13" s="66" t="s">
        <v>516</v>
      </c>
      <c r="I13" s="76" t="s">
        <v>550</v>
      </c>
    </row>
    <row r="14" spans="1:9">
      <c r="A14" s="18" t="s">
        <v>104</v>
      </c>
      <c r="B14" s="23">
        <v>37895</v>
      </c>
      <c r="C14" s="18"/>
      <c r="D14" s="30">
        <v>10</v>
      </c>
      <c r="E14" s="66" t="s">
        <v>506</v>
      </c>
      <c r="F14" s="66" t="s">
        <v>516</v>
      </c>
      <c r="I14" s="76" t="s">
        <v>550</v>
      </c>
    </row>
    <row r="15" spans="1:9">
      <c r="A15" s="18" t="s">
        <v>6</v>
      </c>
      <c r="B15" s="23">
        <v>39356</v>
      </c>
      <c r="C15" s="91"/>
      <c r="D15" s="31">
        <v>0.25</v>
      </c>
      <c r="E15" s="66" t="s">
        <v>506</v>
      </c>
      <c r="F15" s="66" t="s">
        <v>516</v>
      </c>
      <c r="G15" s="88" t="s">
        <v>531</v>
      </c>
      <c r="I15" s="76" t="s">
        <v>552</v>
      </c>
    </row>
    <row r="16" spans="1:9">
      <c r="A16" s="70" t="s">
        <v>105</v>
      </c>
      <c r="B16" s="24">
        <v>40087</v>
      </c>
      <c r="C16" s="18"/>
      <c r="D16" s="30">
        <v>0.25</v>
      </c>
      <c r="E16" s="68" t="s">
        <v>506</v>
      </c>
      <c r="F16" s="66" t="s">
        <v>516</v>
      </c>
      <c r="G16" s="70" t="s">
        <v>567</v>
      </c>
      <c r="I16" s="88" t="s">
        <v>550</v>
      </c>
    </row>
    <row r="17" spans="1:9">
      <c r="A17" s="18" t="s">
        <v>18</v>
      </c>
      <c r="B17" s="23">
        <v>39356</v>
      </c>
      <c r="C17" s="91"/>
      <c r="D17" s="30">
        <v>0.25</v>
      </c>
      <c r="E17" s="66" t="s">
        <v>506</v>
      </c>
      <c r="F17" s="66" t="s">
        <v>516</v>
      </c>
      <c r="G17" s="88" t="s">
        <v>531</v>
      </c>
      <c r="I17" s="76" t="s">
        <v>552</v>
      </c>
    </row>
    <row r="18" spans="1:9">
      <c r="A18" s="18" t="s">
        <v>19</v>
      </c>
      <c r="B18" s="23">
        <v>39356</v>
      </c>
      <c r="C18" s="91"/>
      <c r="D18" s="30">
        <v>0.25</v>
      </c>
      <c r="E18" s="66" t="s">
        <v>506</v>
      </c>
      <c r="F18" s="66" t="s">
        <v>516</v>
      </c>
      <c r="G18" s="88" t="s">
        <v>531</v>
      </c>
      <c r="I18" s="76" t="s">
        <v>552</v>
      </c>
    </row>
    <row r="19" spans="1:9">
      <c r="A19" s="76" t="s">
        <v>106</v>
      </c>
      <c r="B19" s="24">
        <v>40087</v>
      </c>
      <c r="C19" s="14"/>
      <c r="D19" s="31">
        <v>0.24</v>
      </c>
      <c r="E19" s="68" t="s">
        <v>506</v>
      </c>
      <c r="F19" s="66" t="s">
        <v>516</v>
      </c>
      <c r="G19" s="76" t="s">
        <v>567</v>
      </c>
      <c r="I19" s="88" t="s">
        <v>550</v>
      </c>
    </row>
    <row r="20" spans="1:9">
      <c r="A20" s="18" t="s">
        <v>107</v>
      </c>
      <c r="B20" s="23">
        <v>37895</v>
      </c>
      <c r="C20" s="18"/>
      <c r="D20" s="30">
        <v>1.34</v>
      </c>
      <c r="E20" s="66" t="s">
        <v>506</v>
      </c>
      <c r="F20" s="66" t="s">
        <v>516</v>
      </c>
      <c r="I20" s="76" t="s">
        <v>550</v>
      </c>
    </row>
    <row r="21" spans="1:9">
      <c r="A21" s="70" t="s">
        <v>108</v>
      </c>
      <c r="B21" s="24">
        <v>40087</v>
      </c>
      <c r="C21" s="18"/>
      <c r="D21" s="30">
        <v>1.79</v>
      </c>
      <c r="E21" s="68" t="s">
        <v>506</v>
      </c>
      <c r="F21" s="66" t="s">
        <v>516</v>
      </c>
      <c r="G21" s="76" t="s">
        <v>567</v>
      </c>
      <c r="I21" s="88" t="s">
        <v>550</v>
      </c>
    </row>
    <row r="22" spans="1:9">
      <c r="A22" s="18" t="s">
        <v>109</v>
      </c>
      <c r="B22" s="23">
        <v>37895</v>
      </c>
      <c r="C22" s="18"/>
      <c r="D22" s="30">
        <v>1.79</v>
      </c>
      <c r="E22" s="66" t="s">
        <v>506</v>
      </c>
      <c r="F22" s="66" t="s">
        <v>516</v>
      </c>
      <c r="I22" s="76" t="s">
        <v>550</v>
      </c>
    </row>
    <row r="23" spans="1:9" ht="22.5">
      <c r="A23" s="14" t="s">
        <v>110</v>
      </c>
      <c r="B23" s="92">
        <v>39722</v>
      </c>
      <c r="C23" s="14"/>
      <c r="D23" s="31">
        <v>3.75</v>
      </c>
      <c r="E23" s="14" t="s">
        <v>506</v>
      </c>
      <c r="F23" s="93" t="s">
        <v>516</v>
      </c>
      <c r="G23" s="88" t="s">
        <v>532</v>
      </c>
      <c r="I23" s="76" t="s">
        <v>609</v>
      </c>
    </row>
    <row r="24" spans="1:9">
      <c r="A24" s="18" t="s">
        <v>111</v>
      </c>
      <c r="B24" s="23">
        <v>40087</v>
      </c>
      <c r="C24" s="18"/>
      <c r="D24" s="30">
        <v>3</v>
      </c>
      <c r="E24" s="86" t="s">
        <v>506</v>
      </c>
      <c r="F24" s="86" t="s">
        <v>517</v>
      </c>
      <c r="G24" s="88" t="s">
        <v>567</v>
      </c>
      <c r="H24" s="89" t="s">
        <v>542</v>
      </c>
      <c r="I24" s="76" t="s">
        <v>550</v>
      </c>
    </row>
    <row r="25" spans="1:9">
      <c r="A25" s="70" t="s">
        <v>111</v>
      </c>
      <c r="B25" s="24">
        <v>40087</v>
      </c>
      <c r="C25" s="18"/>
      <c r="D25" s="30">
        <v>3.75</v>
      </c>
      <c r="E25" s="68" t="s">
        <v>506</v>
      </c>
      <c r="F25" s="66" t="s">
        <v>516</v>
      </c>
      <c r="G25" s="70" t="s">
        <v>567</v>
      </c>
      <c r="I25" s="88" t="s">
        <v>552</v>
      </c>
    </row>
    <row r="26" spans="1:9">
      <c r="A26" s="70" t="s">
        <v>112</v>
      </c>
      <c r="B26" s="24">
        <v>40087</v>
      </c>
      <c r="C26" s="18"/>
      <c r="D26" s="30">
        <v>2</v>
      </c>
      <c r="E26" s="68" t="s">
        <v>506</v>
      </c>
      <c r="F26" s="66" t="s">
        <v>516</v>
      </c>
      <c r="G26" s="76" t="s">
        <v>567</v>
      </c>
      <c r="I26" s="88" t="s">
        <v>550</v>
      </c>
    </row>
    <row r="27" spans="1:9">
      <c r="A27" s="18" t="s">
        <v>113</v>
      </c>
      <c r="B27" s="23">
        <v>37895</v>
      </c>
      <c r="C27" s="18"/>
      <c r="D27" s="30">
        <v>1.34</v>
      </c>
      <c r="E27" s="66" t="s">
        <v>506</v>
      </c>
      <c r="F27" s="66" t="s">
        <v>516</v>
      </c>
      <c r="I27" s="76" t="s">
        <v>550</v>
      </c>
    </row>
    <row r="28" spans="1:9">
      <c r="A28" s="18" t="s">
        <v>114</v>
      </c>
      <c r="B28" s="23">
        <v>37895</v>
      </c>
      <c r="C28" s="18"/>
      <c r="D28" s="30">
        <v>1.91</v>
      </c>
      <c r="E28" s="66" t="s">
        <v>506</v>
      </c>
      <c r="F28" s="66" t="s">
        <v>516</v>
      </c>
      <c r="I28" s="76" t="s">
        <v>550</v>
      </c>
    </row>
    <row r="29" spans="1:9">
      <c r="A29" s="18" t="s">
        <v>115</v>
      </c>
      <c r="B29" s="23">
        <v>38261</v>
      </c>
      <c r="C29" s="18"/>
      <c r="D29" s="30">
        <v>15.14</v>
      </c>
      <c r="E29" s="18" t="s">
        <v>506</v>
      </c>
      <c r="F29" s="66" t="s">
        <v>516</v>
      </c>
      <c r="G29" s="88" t="s">
        <v>534</v>
      </c>
      <c r="I29" s="76" t="s">
        <v>550</v>
      </c>
    </row>
    <row r="30" spans="1:9">
      <c r="A30" s="18" t="s">
        <v>82</v>
      </c>
      <c r="B30" s="85">
        <v>39722</v>
      </c>
      <c r="D30" s="31">
        <v>3</v>
      </c>
      <c r="E30" s="66" t="s">
        <v>506</v>
      </c>
      <c r="F30" s="66" t="s">
        <v>516</v>
      </c>
      <c r="G30" s="88" t="s">
        <v>538</v>
      </c>
      <c r="I30" s="76" t="s">
        <v>552</v>
      </c>
    </row>
    <row r="31" spans="1:9">
      <c r="A31" s="18" t="s">
        <v>83</v>
      </c>
      <c r="B31" s="85">
        <v>39722</v>
      </c>
      <c r="D31" s="31">
        <v>3</v>
      </c>
      <c r="E31" s="66" t="s">
        <v>506</v>
      </c>
      <c r="F31" s="66" t="s">
        <v>516</v>
      </c>
      <c r="G31" s="88" t="s">
        <v>538</v>
      </c>
      <c r="I31" s="76" t="s">
        <v>552</v>
      </c>
    </row>
    <row r="32" spans="1:9">
      <c r="A32" s="70" t="s">
        <v>20</v>
      </c>
      <c r="B32" s="24">
        <v>40087</v>
      </c>
      <c r="C32" s="66"/>
      <c r="D32" s="31">
        <v>4</v>
      </c>
      <c r="E32" s="68" t="s">
        <v>506</v>
      </c>
      <c r="F32" s="66" t="s">
        <v>516</v>
      </c>
      <c r="G32" s="76" t="s">
        <v>567</v>
      </c>
      <c r="I32" s="88" t="s">
        <v>552</v>
      </c>
    </row>
    <row r="33" spans="1:9">
      <c r="A33" s="18" t="s">
        <v>84</v>
      </c>
      <c r="B33" s="23">
        <v>37895</v>
      </c>
      <c r="C33" s="18"/>
      <c r="D33" s="30">
        <v>1.05</v>
      </c>
      <c r="E33" s="86" t="s">
        <v>506</v>
      </c>
      <c r="F33" s="86" t="s">
        <v>517</v>
      </c>
      <c r="H33" s="89" t="s">
        <v>542</v>
      </c>
      <c r="I33" s="76" t="s">
        <v>550</v>
      </c>
    </row>
    <row r="34" spans="1:9">
      <c r="A34" s="18" t="s">
        <v>84</v>
      </c>
      <c r="B34" s="85">
        <v>39722</v>
      </c>
      <c r="D34" s="31">
        <v>3</v>
      </c>
      <c r="E34" s="66" t="s">
        <v>506</v>
      </c>
      <c r="F34" s="66" t="s">
        <v>516</v>
      </c>
      <c r="G34" s="88" t="s">
        <v>538</v>
      </c>
      <c r="I34" s="76" t="s">
        <v>552</v>
      </c>
    </row>
    <row r="35" spans="1:9">
      <c r="A35" s="18" t="s">
        <v>85</v>
      </c>
      <c r="B35" s="85">
        <v>39722</v>
      </c>
      <c r="D35" s="31">
        <v>3</v>
      </c>
      <c r="E35" s="66" t="s">
        <v>506</v>
      </c>
      <c r="F35" s="66" t="s">
        <v>516</v>
      </c>
      <c r="G35" s="88" t="s">
        <v>538</v>
      </c>
      <c r="I35" s="88" t="s">
        <v>552</v>
      </c>
    </row>
    <row r="36" spans="1:9">
      <c r="A36" s="18" t="s">
        <v>86</v>
      </c>
      <c r="B36" s="85">
        <v>39722</v>
      </c>
      <c r="D36" s="31">
        <v>3</v>
      </c>
      <c r="E36" s="66" t="s">
        <v>506</v>
      </c>
      <c r="F36" s="66" t="s">
        <v>516</v>
      </c>
      <c r="G36" s="88" t="s">
        <v>538</v>
      </c>
      <c r="I36" s="88" t="s">
        <v>552</v>
      </c>
    </row>
    <row r="37" spans="1:9">
      <c r="A37" s="18" t="s">
        <v>116</v>
      </c>
      <c r="B37" s="23">
        <v>37895</v>
      </c>
      <c r="C37" s="18"/>
      <c r="D37" s="30">
        <v>2.29</v>
      </c>
      <c r="E37" s="66" t="s">
        <v>506</v>
      </c>
      <c r="F37" s="66" t="s">
        <v>516</v>
      </c>
      <c r="I37" s="88" t="s">
        <v>550</v>
      </c>
    </row>
    <row r="38" spans="1:9">
      <c r="A38" s="18" t="s">
        <v>545</v>
      </c>
      <c r="B38" s="23">
        <v>37895</v>
      </c>
      <c r="C38" s="18"/>
      <c r="D38" s="30">
        <v>2.29</v>
      </c>
      <c r="E38" s="66" t="s">
        <v>506</v>
      </c>
      <c r="F38" s="66" t="s">
        <v>516</v>
      </c>
      <c r="I38" s="88" t="s">
        <v>550</v>
      </c>
    </row>
    <row r="39" spans="1:9">
      <c r="A39" s="18" t="s">
        <v>117</v>
      </c>
      <c r="B39" s="23">
        <v>37895</v>
      </c>
      <c r="C39" s="18"/>
      <c r="D39" s="30">
        <v>2.29</v>
      </c>
      <c r="E39" s="66" t="s">
        <v>506</v>
      </c>
      <c r="F39" s="66" t="s">
        <v>516</v>
      </c>
      <c r="I39" s="88" t="s">
        <v>550</v>
      </c>
    </row>
    <row r="40" spans="1:9">
      <c r="A40" s="18" t="s">
        <v>118</v>
      </c>
      <c r="B40" s="23">
        <v>37895</v>
      </c>
      <c r="C40" s="18"/>
      <c r="D40" s="30">
        <v>2.29</v>
      </c>
      <c r="E40" s="66" t="s">
        <v>506</v>
      </c>
      <c r="F40" s="66" t="s">
        <v>516</v>
      </c>
      <c r="I40" s="88" t="s">
        <v>550</v>
      </c>
    </row>
    <row r="41" spans="1:9">
      <c r="A41" s="18" t="s">
        <v>119</v>
      </c>
      <c r="B41" s="23">
        <v>37895</v>
      </c>
      <c r="C41" s="18"/>
      <c r="D41" s="30">
        <v>2.29</v>
      </c>
      <c r="E41" s="66" t="s">
        <v>506</v>
      </c>
      <c r="F41" s="66" t="s">
        <v>516</v>
      </c>
      <c r="G41" s="70"/>
      <c r="I41" s="88" t="s">
        <v>550</v>
      </c>
    </row>
    <row r="42" spans="1:9">
      <c r="A42" s="18" t="s">
        <v>119</v>
      </c>
      <c r="B42" s="23">
        <v>37895</v>
      </c>
      <c r="C42" s="18"/>
      <c r="D42" s="30">
        <v>1.31</v>
      </c>
      <c r="E42" s="86" t="s">
        <v>506</v>
      </c>
      <c r="F42" s="86" t="s">
        <v>517</v>
      </c>
      <c r="G42" s="70"/>
      <c r="H42" s="89" t="s">
        <v>542</v>
      </c>
      <c r="I42" s="76" t="s">
        <v>550</v>
      </c>
    </row>
    <row r="43" spans="1:9">
      <c r="A43" s="18" t="s">
        <v>120</v>
      </c>
      <c r="B43" s="23">
        <v>37895</v>
      </c>
      <c r="C43" s="18"/>
      <c r="D43" s="30">
        <v>2.29</v>
      </c>
      <c r="E43" s="66" t="s">
        <v>506</v>
      </c>
      <c r="F43" s="66" t="s">
        <v>516</v>
      </c>
      <c r="G43" s="70"/>
      <c r="I43" s="88" t="s">
        <v>550</v>
      </c>
    </row>
    <row r="44" spans="1:9">
      <c r="A44" s="18" t="s">
        <v>121</v>
      </c>
      <c r="B44" s="23">
        <v>37895</v>
      </c>
      <c r="C44" s="18"/>
      <c r="D44" s="30">
        <v>2.29</v>
      </c>
      <c r="E44" s="66" t="s">
        <v>506</v>
      </c>
      <c r="F44" s="66" t="s">
        <v>516</v>
      </c>
      <c r="G44" s="70"/>
      <c r="I44" s="88" t="s">
        <v>550</v>
      </c>
    </row>
    <row r="45" spans="1:9">
      <c r="A45" s="18" t="s">
        <v>122</v>
      </c>
      <c r="B45" s="23">
        <v>37895</v>
      </c>
      <c r="C45" s="18"/>
      <c r="D45" s="30">
        <v>2.29</v>
      </c>
      <c r="E45" s="66" t="s">
        <v>506</v>
      </c>
      <c r="F45" s="66" t="s">
        <v>516</v>
      </c>
      <c r="I45" s="88" t="s">
        <v>550</v>
      </c>
    </row>
    <row r="46" spans="1:9">
      <c r="A46" s="18" t="s">
        <v>123</v>
      </c>
      <c r="B46" s="23">
        <v>38261</v>
      </c>
      <c r="C46" s="18"/>
      <c r="D46" s="30">
        <v>0.15</v>
      </c>
      <c r="E46" s="18" t="s">
        <v>506</v>
      </c>
      <c r="F46" s="66" t="s">
        <v>516</v>
      </c>
      <c r="G46" s="88" t="s">
        <v>534</v>
      </c>
      <c r="I46" s="88" t="s">
        <v>551</v>
      </c>
    </row>
    <row r="47" spans="1:9">
      <c r="A47" s="18" t="s">
        <v>124</v>
      </c>
      <c r="B47" s="23">
        <v>38626</v>
      </c>
      <c r="C47" s="18"/>
      <c r="D47" s="30">
        <v>1.51</v>
      </c>
      <c r="E47" s="18" t="s">
        <v>506</v>
      </c>
      <c r="F47" s="66" t="s">
        <v>516</v>
      </c>
      <c r="G47" s="88" t="s">
        <v>535</v>
      </c>
      <c r="I47" s="76" t="s">
        <v>550</v>
      </c>
    </row>
    <row r="48" spans="1:9">
      <c r="A48" s="70" t="s">
        <v>125</v>
      </c>
      <c r="B48" s="24">
        <v>40087</v>
      </c>
      <c r="C48" s="18"/>
      <c r="D48" s="30">
        <v>1.66</v>
      </c>
      <c r="E48" s="68" t="s">
        <v>506</v>
      </c>
      <c r="F48" s="66" t="s">
        <v>516</v>
      </c>
      <c r="G48" s="76" t="s">
        <v>567</v>
      </c>
      <c r="I48" s="88" t="s">
        <v>550</v>
      </c>
    </row>
    <row r="49" spans="1:9">
      <c r="A49" s="18" t="s">
        <v>126</v>
      </c>
      <c r="B49" s="23">
        <v>37895</v>
      </c>
      <c r="C49" s="18"/>
      <c r="D49" s="30">
        <v>1.66</v>
      </c>
      <c r="E49" s="66" t="s">
        <v>506</v>
      </c>
      <c r="F49" s="66" t="s">
        <v>516</v>
      </c>
      <c r="I49" s="76" t="s">
        <v>550</v>
      </c>
    </row>
    <row r="50" spans="1:9">
      <c r="A50" s="18" t="s">
        <v>127</v>
      </c>
      <c r="B50" s="23">
        <v>37895</v>
      </c>
      <c r="C50" s="18"/>
      <c r="D50" s="30">
        <v>1.5</v>
      </c>
      <c r="E50" s="66" t="s">
        <v>506</v>
      </c>
      <c r="F50" s="66" t="s">
        <v>516</v>
      </c>
      <c r="I50" s="76" t="s">
        <v>550</v>
      </c>
    </row>
    <row r="51" spans="1:9">
      <c r="A51" s="18" t="s">
        <v>127</v>
      </c>
      <c r="B51" s="23">
        <v>37895</v>
      </c>
      <c r="C51" s="18"/>
      <c r="D51" s="30">
        <v>0.75</v>
      </c>
      <c r="E51" s="86" t="s">
        <v>506</v>
      </c>
      <c r="F51" s="86" t="s">
        <v>517</v>
      </c>
      <c r="H51" s="89" t="s">
        <v>542</v>
      </c>
      <c r="I51" s="76" t="s">
        <v>550</v>
      </c>
    </row>
    <row r="52" spans="1:9">
      <c r="A52" s="18" t="s">
        <v>128</v>
      </c>
      <c r="B52" s="23">
        <v>37895</v>
      </c>
      <c r="C52" s="18"/>
      <c r="D52" s="30">
        <v>1.76</v>
      </c>
      <c r="E52" s="66" t="s">
        <v>506</v>
      </c>
      <c r="F52" s="66" t="s">
        <v>516</v>
      </c>
      <c r="I52" s="76" t="s">
        <v>550</v>
      </c>
    </row>
    <row r="53" spans="1:9">
      <c r="A53" s="18" t="s">
        <v>129</v>
      </c>
      <c r="B53" s="23">
        <v>37895</v>
      </c>
      <c r="C53" s="18"/>
      <c r="D53" s="30">
        <v>1.25</v>
      </c>
      <c r="E53" s="66" t="s">
        <v>506</v>
      </c>
      <c r="F53" s="66" t="s">
        <v>516</v>
      </c>
      <c r="I53" s="76" t="s">
        <v>550</v>
      </c>
    </row>
    <row r="54" spans="1:9">
      <c r="A54" s="18" t="s">
        <v>130</v>
      </c>
      <c r="B54" s="23">
        <v>37895</v>
      </c>
      <c r="C54" s="18"/>
      <c r="D54" s="30">
        <v>0.3</v>
      </c>
      <c r="E54" s="66" t="s">
        <v>506</v>
      </c>
      <c r="F54" s="66" t="s">
        <v>516</v>
      </c>
      <c r="H54" s="71"/>
      <c r="I54" s="70" t="s">
        <v>551</v>
      </c>
    </row>
    <row r="55" spans="1:9">
      <c r="A55" s="18" t="s">
        <v>131</v>
      </c>
      <c r="B55" s="23">
        <v>37895</v>
      </c>
      <c r="C55" s="18"/>
      <c r="D55" s="30">
        <v>0.3</v>
      </c>
      <c r="E55" s="66" t="s">
        <v>506</v>
      </c>
      <c r="F55" s="66" t="s">
        <v>516</v>
      </c>
      <c r="H55" s="71"/>
      <c r="I55" s="70" t="s">
        <v>551</v>
      </c>
    </row>
    <row r="56" spans="1:9" ht="22.5">
      <c r="A56" s="18" t="s">
        <v>132</v>
      </c>
      <c r="B56" s="23">
        <v>37895</v>
      </c>
      <c r="C56" s="42">
        <v>40451</v>
      </c>
      <c r="D56" s="30">
        <v>0.3</v>
      </c>
      <c r="E56" s="66" t="s">
        <v>506</v>
      </c>
      <c r="F56" s="66" t="s">
        <v>516</v>
      </c>
      <c r="G56" s="56" t="s">
        <v>625</v>
      </c>
      <c r="H56" s="71"/>
      <c r="I56" s="56" t="s">
        <v>621</v>
      </c>
    </row>
    <row r="57" spans="1:9">
      <c r="A57" s="53" t="s">
        <v>132</v>
      </c>
      <c r="B57" s="54">
        <v>40452</v>
      </c>
      <c r="C57" s="42"/>
      <c r="D57" s="55">
        <v>0.52</v>
      </c>
      <c r="E57" s="51" t="s">
        <v>506</v>
      </c>
      <c r="F57" s="51" t="s">
        <v>516</v>
      </c>
      <c r="G57" s="56" t="s">
        <v>626</v>
      </c>
      <c r="H57" s="71"/>
      <c r="I57" s="56" t="s">
        <v>552</v>
      </c>
    </row>
    <row r="58" spans="1:9" ht="22.5">
      <c r="A58" s="18" t="s">
        <v>133</v>
      </c>
      <c r="B58" s="23">
        <v>37895</v>
      </c>
      <c r="C58" s="42">
        <v>40451</v>
      </c>
      <c r="D58" s="30">
        <v>0.3</v>
      </c>
      <c r="E58" s="66" t="s">
        <v>506</v>
      </c>
      <c r="F58" s="66" t="s">
        <v>516</v>
      </c>
      <c r="G58" s="56" t="s">
        <v>625</v>
      </c>
      <c r="H58" s="71"/>
      <c r="I58" s="56" t="s">
        <v>621</v>
      </c>
    </row>
    <row r="59" spans="1:9">
      <c r="A59" s="53" t="s">
        <v>133</v>
      </c>
      <c r="B59" s="54">
        <v>40452</v>
      </c>
      <c r="C59" s="42"/>
      <c r="D59" s="55">
        <v>0.52</v>
      </c>
      <c r="E59" s="51" t="s">
        <v>506</v>
      </c>
      <c r="F59" s="51" t="s">
        <v>516</v>
      </c>
      <c r="G59" s="56" t="s">
        <v>626</v>
      </c>
      <c r="H59" s="71"/>
      <c r="I59" s="56" t="s">
        <v>552</v>
      </c>
    </row>
    <row r="60" spans="1:9" ht="22.5">
      <c r="A60" s="18" t="s">
        <v>134</v>
      </c>
      <c r="B60" s="23">
        <v>38991</v>
      </c>
      <c r="C60" s="42"/>
      <c r="D60" s="30">
        <v>0.52</v>
      </c>
      <c r="E60" s="86" t="s">
        <v>506</v>
      </c>
      <c r="F60" s="86" t="s">
        <v>516</v>
      </c>
      <c r="G60" s="88" t="s">
        <v>536</v>
      </c>
      <c r="H60" s="71"/>
      <c r="I60" s="56" t="s">
        <v>621</v>
      </c>
    </row>
    <row r="61" spans="1:9">
      <c r="A61" s="18" t="s">
        <v>135</v>
      </c>
      <c r="B61" s="23">
        <v>38991</v>
      </c>
      <c r="C61" s="18"/>
      <c r="D61" s="30">
        <v>0.52</v>
      </c>
      <c r="E61" s="86" t="s">
        <v>506</v>
      </c>
      <c r="F61" s="86" t="s">
        <v>516</v>
      </c>
      <c r="G61" s="88" t="s">
        <v>536</v>
      </c>
      <c r="H61" s="71"/>
      <c r="I61" s="70" t="s">
        <v>551</v>
      </c>
    </row>
    <row r="62" spans="1:9">
      <c r="A62" s="18" t="s">
        <v>136</v>
      </c>
      <c r="B62" s="23">
        <v>37895</v>
      </c>
      <c r="C62" s="18"/>
      <c r="D62" s="30">
        <v>0.3</v>
      </c>
      <c r="E62" s="66" t="s">
        <v>506</v>
      </c>
      <c r="F62" s="66" t="s">
        <v>516</v>
      </c>
      <c r="H62" s="71"/>
      <c r="I62" s="70" t="s">
        <v>551</v>
      </c>
    </row>
    <row r="63" spans="1:9">
      <c r="A63" s="18" t="s">
        <v>137</v>
      </c>
      <c r="B63" s="23">
        <v>37895</v>
      </c>
      <c r="C63" s="18"/>
      <c r="D63" s="30">
        <v>0.3</v>
      </c>
      <c r="E63" s="66" t="s">
        <v>506</v>
      </c>
      <c r="F63" s="66" t="s">
        <v>516</v>
      </c>
      <c r="H63" s="71"/>
      <c r="I63" s="70" t="s">
        <v>551</v>
      </c>
    </row>
    <row r="64" spans="1:9">
      <c r="A64" s="18" t="s">
        <v>138</v>
      </c>
      <c r="B64" s="23">
        <v>37895</v>
      </c>
      <c r="C64" s="18"/>
      <c r="D64" s="30">
        <v>0.3</v>
      </c>
      <c r="E64" s="66" t="s">
        <v>506</v>
      </c>
      <c r="F64" s="66" t="s">
        <v>516</v>
      </c>
      <c r="H64" s="71"/>
      <c r="I64" s="70" t="s">
        <v>551</v>
      </c>
    </row>
    <row r="65" spans="1:9">
      <c r="A65" s="18" t="s">
        <v>139</v>
      </c>
      <c r="B65" s="23">
        <v>37895</v>
      </c>
      <c r="C65" s="18"/>
      <c r="D65" s="30">
        <v>0.3</v>
      </c>
      <c r="E65" s="66" t="s">
        <v>506</v>
      </c>
      <c r="F65" s="66" t="s">
        <v>516</v>
      </c>
      <c r="H65" s="71"/>
      <c r="I65" s="70" t="s">
        <v>551</v>
      </c>
    </row>
    <row r="66" spans="1:9">
      <c r="A66" s="18" t="s">
        <v>546</v>
      </c>
      <c r="B66" s="23">
        <v>37895</v>
      </c>
      <c r="C66" s="18"/>
      <c r="D66" s="30">
        <v>2</v>
      </c>
      <c r="E66" s="66" t="s">
        <v>506</v>
      </c>
      <c r="F66" s="66" t="s">
        <v>516</v>
      </c>
      <c r="I66" s="76" t="s">
        <v>550</v>
      </c>
    </row>
    <row r="67" spans="1:9">
      <c r="A67" s="18" t="s">
        <v>140</v>
      </c>
      <c r="B67" s="23">
        <v>38626</v>
      </c>
      <c r="C67" s="18"/>
      <c r="D67" s="30">
        <v>3.8</v>
      </c>
      <c r="E67" s="18" t="s">
        <v>506</v>
      </c>
      <c r="F67" s="66" t="s">
        <v>516</v>
      </c>
      <c r="G67" s="88" t="s">
        <v>535</v>
      </c>
      <c r="I67" s="76" t="s">
        <v>550</v>
      </c>
    </row>
    <row r="68" spans="1:9">
      <c r="A68" s="18" t="s">
        <v>141</v>
      </c>
      <c r="B68" s="23">
        <v>38626</v>
      </c>
      <c r="C68" s="18"/>
      <c r="D68" s="30">
        <v>3.8</v>
      </c>
      <c r="E68" s="18" t="s">
        <v>506</v>
      </c>
      <c r="F68" s="66" t="s">
        <v>516</v>
      </c>
      <c r="G68" s="88" t="s">
        <v>535</v>
      </c>
      <c r="I68" s="76" t="s">
        <v>550</v>
      </c>
    </row>
    <row r="69" spans="1:9">
      <c r="A69" s="18" t="s">
        <v>142</v>
      </c>
      <c r="B69" s="23">
        <v>38626</v>
      </c>
      <c r="C69" s="18"/>
      <c r="D69" s="30">
        <v>3.8</v>
      </c>
      <c r="E69" s="18" t="s">
        <v>506</v>
      </c>
      <c r="F69" s="66" t="s">
        <v>516</v>
      </c>
      <c r="G69" s="88" t="s">
        <v>535</v>
      </c>
      <c r="I69" s="76" t="s">
        <v>550</v>
      </c>
    </row>
    <row r="70" spans="1:9" ht="22.5">
      <c r="A70" s="18" t="s">
        <v>144</v>
      </c>
      <c r="B70" s="23">
        <v>37895</v>
      </c>
      <c r="C70" s="18"/>
      <c r="D70" s="30">
        <v>1</v>
      </c>
      <c r="E70" s="18" t="s">
        <v>92</v>
      </c>
      <c r="F70" s="66" t="s">
        <v>516</v>
      </c>
      <c r="G70" s="88" t="s">
        <v>539</v>
      </c>
      <c r="I70" s="76" t="s">
        <v>550</v>
      </c>
    </row>
    <row r="71" spans="1:9">
      <c r="A71" s="18" t="s">
        <v>145</v>
      </c>
      <c r="B71" s="23">
        <v>38626</v>
      </c>
      <c r="C71" s="18"/>
      <c r="D71" s="30">
        <v>3.8</v>
      </c>
      <c r="E71" s="18" t="s">
        <v>506</v>
      </c>
      <c r="F71" s="66" t="s">
        <v>516</v>
      </c>
      <c r="G71" s="88" t="s">
        <v>535</v>
      </c>
      <c r="I71" s="76" t="s">
        <v>550</v>
      </c>
    </row>
    <row r="72" spans="1:9">
      <c r="A72" s="18" t="s">
        <v>146</v>
      </c>
      <c r="B72" s="23">
        <v>38626</v>
      </c>
      <c r="C72" s="18"/>
      <c r="D72" s="30">
        <v>3.8</v>
      </c>
      <c r="E72" s="18" t="s">
        <v>506</v>
      </c>
      <c r="F72" s="66" t="s">
        <v>516</v>
      </c>
      <c r="G72" s="88" t="s">
        <v>535</v>
      </c>
      <c r="I72" s="76" t="s">
        <v>550</v>
      </c>
    </row>
    <row r="73" spans="1:9">
      <c r="A73" s="18" t="s">
        <v>147</v>
      </c>
      <c r="B73" s="23">
        <v>38626</v>
      </c>
      <c r="C73" s="18"/>
      <c r="D73" s="30">
        <v>3.8</v>
      </c>
      <c r="E73" s="18" t="s">
        <v>506</v>
      </c>
      <c r="F73" s="66" t="s">
        <v>516</v>
      </c>
      <c r="G73" s="88" t="s">
        <v>535</v>
      </c>
      <c r="I73" s="76" t="s">
        <v>550</v>
      </c>
    </row>
    <row r="74" spans="1:9">
      <c r="A74" s="18" t="s">
        <v>148</v>
      </c>
      <c r="B74" s="23">
        <v>37895</v>
      </c>
      <c r="C74" s="18"/>
      <c r="D74" s="30">
        <v>1</v>
      </c>
      <c r="E74" s="66" t="s">
        <v>506</v>
      </c>
      <c r="F74" s="66" t="s">
        <v>516</v>
      </c>
      <c r="I74" s="76" t="s">
        <v>550</v>
      </c>
    </row>
    <row r="75" spans="1:9">
      <c r="A75" s="18" t="s">
        <v>149</v>
      </c>
      <c r="B75" s="23">
        <v>37895</v>
      </c>
      <c r="C75" s="18"/>
      <c r="D75" s="30">
        <v>1</v>
      </c>
      <c r="E75" s="66" t="s">
        <v>506</v>
      </c>
      <c r="F75" s="66" t="s">
        <v>516</v>
      </c>
      <c r="I75" s="76" t="s">
        <v>550</v>
      </c>
    </row>
    <row r="76" spans="1:9">
      <c r="A76" s="18" t="s">
        <v>150</v>
      </c>
      <c r="B76" s="23">
        <v>38626</v>
      </c>
      <c r="C76" s="18"/>
      <c r="D76" s="30">
        <v>3.8</v>
      </c>
      <c r="E76" s="18" t="s">
        <v>506</v>
      </c>
      <c r="F76" s="66" t="s">
        <v>516</v>
      </c>
      <c r="G76" s="70" t="s">
        <v>535</v>
      </c>
      <c r="I76" s="76" t="s">
        <v>550</v>
      </c>
    </row>
    <row r="77" spans="1:9">
      <c r="A77" s="18" t="s">
        <v>151</v>
      </c>
      <c r="B77" s="23">
        <v>38626</v>
      </c>
      <c r="C77" s="18"/>
      <c r="D77" s="30">
        <v>3.8</v>
      </c>
      <c r="E77" s="18" t="s">
        <v>506</v>
      </c>
      <c r="F77" s="66" t="s">
        <v>516</v>
      </c>
      <c r="G77" s="88" t="s">
        <v>535</v>
      </c>
      <c r="I77" s="76" t="s">
        <v>550</v>
      </c>
    </row>
    <row r="78" spans="1:9">
      <c r="A78" s="18" t="s">
        <v>152</v>
      </c>
      <c r="B78" s="23">
        <v>38626</v>
      </c>
      <c r="C78" s="18"/>
      <c r="D78" s="30">
        <v>3.8</v>
      </c>
      <c r="E78" s="18" t="s">
        <v>506</v>
      </c>
      <c r="F78" s="66" t="s">
        <v>516</v>
      </c>
      <c r="G78" s="88" t="s">
        <v>535</v>
      </c>
      <c r="I78" s="76" t="s">
        <v>550</v>
      </c>
    </row>
    <row r="79" spans="1:9">
      <c r="A79" s="18" t="s">
        <v>153</v>
      </c>
      <c r="B79" s="23">
        <v>37895</v>
      </c>
      <c r="C79" s="18"/>
      <c r="D79" s="30">
        <v>0.48</v>
      </c>
      <c r="E79" s="86" t="s">
        <v>506</v>
      </c>
      <c r="F79" s="86" t="s">
        <v>516</v>
      </c>
      <c r="I79" s="76" t="s">
        <v>550</v>
      </c>
    </row>
    <row r="80" spans="1:9">
      <c r="A80" s="70" t="s">
        <v>154</v>
      </c>
      <c r="B80" s="24">
        <v>40087</v>
      </c>
      <c r="C80" s="18"/>
      <c r="D80" s="30">
        <v>1.67</v>
      </c>
      <c r="E80" s="68" t="s">
        <v>506</v>
      </c>
      <c r="F80" s="66" t="s">
        <v>516</v>
      </c>
      <c r="G80" s="76" t="s">
        <v>567</v>
      </c>
      <c r="I80" s="88" t="s">
        <v>550</v>
      </c>
    </row>
    <row r="81" spans="1:9">
      <c r="A81" s="18" t="s">
        <v>143</v>
      </c>
      <c r="B81" s="23">
        <v>37895</v>
      </c>
      <c r="C81" s="18"/>
      <c r="D81" s="30">
        <v>1.67</v>
      </c>
      <c r="E81" s="86" t="s">
        <v>506</v>
      </c>
      <c r="F81" s="86" t="s">
        <v>516</v>
      </c>
      <c r="I81" s="76" t="s">
        <v>550</v>
      </c>
    </row>
    <row r="82" spans="1:9" ht="22.5">
      <c r="A82" s="18" t="s">
        <v>155</v>
      </c>
      <c r="B82" s="23">
        <v>38626</v>
      </c>
      <c r="C82" s="18"/>
      <c r="D82" s="30">
        <v>1.41</v>
      </c>
      <c r="E82" s="18" t="s">
        <v>506</v>
      </c>
      <c r="F82" s="66" t="s">
        <v>516</v>
      </c>
      <c r="G82" s="88" t="s">
        <v>535</v>
      </c>
      <c r="H82" s="71"/>
      <c r="I82" s="70" t="s">
        <v>610</v>
      </c>
    </row>
    <row r="83" spans="1:9">
      <c r="A83" s="70" t="s">
        <v>156</v>
      </c>
      <c r="B83" s="24">
        <v>40087</v>
      </c>
      <c r="C83" s="18"/>
      <c r="D83" s="30">
        <v>1.3</v>
      </c>
      <c r="E83" s="68" t="s">
        <v>506</v>
      </c>
      <c r="F83" s="66" t="s">
        <v>516</v>
      </c>
      <c r="G83" s="70" t="s">
        <v>567</v>
      </c>
      <c r="I83" s="88" t="s">
        <v>552</v>
      </c>
    </row>
    <row r="84" spans="1:9">
      <c r="A84" s="18" t="s">
        <v>157</v>
      </c>
      <c r="B84" s="23">
        <v>37895</v>
      </c>
      <c r="C84" s="18"/>
      <c r="D84" s="30">
        <v>1.1599999999999999</v>
      </c>
      <c r="E84" s="86" t="s">
        <v>506</v>
      </c>
      <c r="F84" s="86" t="s">
        <v>516</v>
      </c>
      <c r="I84" s="88" t="s">
        <v>550</v>
      </c>
    </row>
    <row r="85" spans="1:9">
      <c r="A85" s="18" t="s">
        <v>158</v>
      </c>
      <c r="B85" s="23">
        <v>37895</v>
      </c>
      <c r="C85" s="18"/>
      <c r="D85" s="30">
        <v>0.26</v>
      </c>
      <c r="E85" s="86" t="s">
        <v>506</v>
      </c>
      <c r="F85" s="86" t="s">
        <v>516</v>
      </c>
      <c r="I85" s="88" t="s">
        <v>550</v>
      </c>
    </row>
    <row r="86" spans="1:9">
      <c r="A86" s="18" t="s">
        <v>159</v>
      </c>
      <c r="B86" s="23">
        <v>37895</v>
      </c>
      <c r="C86" s="18"/>
      <c r="D86" s="30">
        <v>0.26</v>
      </c>
      <c r="E86" s="86" t="s">
        <v>506</v>
      </c>
      <c r="F86" s="86" t="s">
        <v>516</v>
      </c>
      <c r="I86" s="88" t="s">
        <v>550</v>
      </c>
    </row>
    <row r="87" spans="1:9">
      <c r="A87" s="18" t="s">
        <v>160</v>
      </c>
      <c r="B87" s="23">
        <v>37895</v>
      </c>
      <c r="C87" s="18"/>
      <c r="D87" s="30">
        <v>0.26</v>
      </c>
      <c r="E87" s="86" t="s">
        <v>506</v>
      </c>
      <c r="F87" s="86" t="s">
        <v>516</v>
      </c>
      <c r="I87" s="88" t="s">
        <v>550</v>
      </c>
    </row>
    <row r="88" spans="1:9">
      <c r="A88" s="18" t="s">
        <v>161</v>
      </c>
      <c r="B88" s="23">
        <v>37895</v>
      </c>
      <c r="C88" s="18"/>
      <c r="D88" s="30">
        <v>0.26</v>
      </c>
      <c r="E88" s="86" t="s">
        <v>506</v>
      </c>
      <c r="F88" s="86" t="s">
        <v>516</v>
      </c>
      <c r="I88" s="88" t="s">
        <v>550</v>
      </c>
    </row>
    <row r="89" spans="1:9">
      <c r="A89" s="18" t="s">
        <v>162</v>
      </c>
      <c r="B89" s="23">
        <v>37895</v>
      </c>
      <c r="C89" s="18"/>
      <c r="D89" s="30">
        <v>0.26</v>
      </c>
      <c r="E89" s="86" t="s">
        <v>506</v>
      </c>
      <c r="F89" s="86" t="s">
        <v>516</v>
      </c>
      <c r="G89" s="70"/>
      <c r="I89" s="88" t="s">
        <v>550</v>
      </c>
    </row>
    <row r="90" spans="1:9">
      <c r="A90" s="18" t="s">
        <v>163</v>
      </c>
      <c r="B90" s="23">
        <v>37895</v>
      </c>
      <c r="C90" s="18"/>
      <c r="D90" s="30">
        <v>1.5</v>
      </c>
      <c r="E90" s="86" t="s">
        <v>506</v>
      </c>
      <c r="F90" s="86" t="s">
        <v>516</v>
      </c>
      <c r="I90" s="88" t="s">
        <v>550</v>
      </c>
    </row>
    <row r="91" spans="1:9">
      <c r="A91" s="18" t="s">
        <v>164</v>
      </c>
      <c r="B91" s="23">
        <v>37895</v>
      </c>
      <c r="C91" s="18"/>
      <c r="D91" s="30">
        <v>1.5</v>
      </c>
      <c r="E91" s="86" t="s">
        <v>506</v>
      </c>
      <c r="F91" s="86" t="s">
        <v>516</v>
      </c>
      <c r="I91" s="88" t="s">
        <v>550</v>
      </c>
    </row>
    <row r="92" spans="1:9">
      <c r="A92" s="18" t="s">
        <v>165</v>
      </c>
      <c r="B92" s="23">
        <v>37895</v>
      </c>
      <c r="C92" s="18"/>
      <c r="D92" s="30">
        <v>1.36</v>
      </c>
      <c r="E92" s="86" t="s">
        <v>506</v>
      </c>
      <c r="F92" s="86" t="s">
        <v>516</v>
      </c>
      <c r="I92" s="88" t="s">
        <v>550</v>
      </c>
    </row>
    <row r="93" spans="1:9">
      <c r="A93" s="18" t="s">
        <v>166</v>
      </c>
      <c r="B93" s="23">
        <v>37895</v>
      </c>
      <c r="C93" s="18"/>
      <c r="D93" s="30">
        <v>0.75</v>
      </c>
      <c r="E93" s="86" t="s">
        <v>506</v>
      </c>
      <c r="F93" s="86" t="s">
        <v>517</v>
      </c>
      <c r="H93" s="89" t="s">
        <v>542</v>
      </c>
      <c r="I93" s="76" t="s">
        <v>550</v>
      </c>
    </row>
    <row r="94" spans="1:9">
      <c r="A94" s="14" t="s">
        <v>166</v>
      </c>
      <c r="B94" s="92">
        <v>39356</v>
      </c>
      <c r="C94" s="14"/>
      <c r="D94" s="31">
        <v>3</v>
      </c>
      <c r="E94" s="66" t="s">
        <v>506</v>
      </c>
      <c r="F94" s="66" t="s">
        <v>516</v>
      </c>
      <c r="G94" s="88" t="s">
        <v>531</v>
      </c>
      <c r="I94" s="88" t="s">
        <v>550</v>
      </c>
    </row>
    <row r="95" spans="1:9">
      <c r="A95" s="18" t="s">
        <v>167</v>
      </c>
      <c r="B95" s="23">
        <v>37895</v>
      </c>
      <c r="C95" s="18"/>
      <c r="D95" s="30">
        <v>2.06</v>
      </c>
      <c r="E95" s="86" t="s">
        <v>506</v>
      </c>
      <c r="F95" s="86" t="s">
        <v>516</v>
      </c>
      <c r="I95" s="76" t="s">
        <v>550</v>
      </c>
    </row>
    <row r="96" spans="1:9">
      <c r="A96" s="18" t="s">
        <v>168</v>
      </c>
      <c r="B96" s="23">
        <v>37895</v>
      </c>
      <c r="C96" s="18"/>
      <c r="D96" s="30">
        <v>0.04</v>
      </c>
      <c r="E96" s="66" t="s">
        <v>506</v>
      </c>
      <c r="F96" s="66" t="s">
        <v>516</v>
      </c>
      <c r="H96" s="71"/>
      <c r="I96" s="70" t="s">
        <v>551</v>
      </c>
    </row>
    <row r="97" spans="1:9">
      <c r="A97" s="70" t="s">
        <v>169</v>
      </c>
      <c r="B97" s="24">
        <v>40087</v>
      </c>
      <c r="C97" s="18"/>
      <c r="D97" s="30">
        <v>0.26</v>
      </c>
      <c r="E97" s="68" t="s">
        <v>506</v>
      </c>
      <c r="F97" s="66" t="s">
        <v>516</v>
      </c>
      <c r="G97" s="70" t="s">
        <v>567</v>
      </c>
      <c r="I97" s="88" t="s">
        <v>551</v>
      </c>
    </row>
    <row r="98" spans="1:9">
      <c r="A98" s="18" t="s">
        <v>170</v>
      </c>
      <c r="B98" s="23">
        <v>38991</v>
      </c>
      <c r="C98" s="18"/>
      <c r="D98" s="30">
        <v>0.26</v>
      </c>
      <c r="E98" s="86" t="s">
        <v>506</v>
      </c>
      <c r="F98" s="86" t="s">
        <v>516</v>
      </c>
      <c r="G98" s="88" t="s">
        <v>536</v>
      </c>
      <c r="H98" s="71"/>
      <c r="I98" s="70" t="s">
        <v>551</v>
      </c>
    </row>
    <row r="99" spans="1:9">
      <c r="A99" s="18" t="s">
        <v>171</v>
      </c>
      <c r="B99" s="23">
        <v>38991</v>
      </c>
      <c r="C99" s="18"/>
      <c r="D99" s="30">
        <v>0.34</v>
      </c>
      <c r="E99" s="86" t="s">
        <v>506</v>
      </c>
      <c r="F99" s="86" t="s">
        <v>516</v>
      </c>
      <c r="G99" s="88" t="s">
        <v>536</v>
      </c>
      <c r="H99" s="71"/>
      <c r="I99" s="70" t="s">
        <v>551</v>
      </c>
    </row>
    <row r="100" spans="1:9">
      <c r="A100" s="18" t="s">
        <v>172</v>
      </c>
      <c r="B100" s="23">
        <v>38991</v>
      </c>
      <c r="C100" s="18"/>
      <c r="D100" s="30">
        <v>0.24</v>
      </c>
      <c r="E100" s="86" t="s">
        <v>506</v>
      </c>
      <c r="F100" s="86" t="s">
        <v>516</v>
      </c>
      <c r="G100" s="88" t="s">
        <v>536</v>
      </c>
      <c r="H100" s="71"/>
      <c r="I100" s="70" t="s">
        <v>551</v>
      </c>
    </row>
    <row r="101" spans="1:9">
      <c r="A101" s="18" t="s">
        <v>173</v>
      </c>
      <c r="B101" s="23">
        <v>37895</v>
      </c>
      <c r="C101" s="18"/>
      <c r="D101" s="30">
        <v>0.15</v>
      </c>
      <c r="E101" s="66" t="s">
        <v>506</v>
      </c>
      <c r="F101" s="66" t="s">
        <v>516</v>
      </c>
      <c r="H101" s="71"/>
      <c r="I101" s="70" t="s">
        <v>551</v>
      </c>
    </row>
    <row r="102" spans="1:9">
      <c r="A102" s="18" t="s">
        <v>174</v>
      </c>
      <c r="B102" s="23">
        <v>37895</v>
      </c>
      <c r="C102" s="18"/>
      <c r="D102" s="30">
        <v>0.15</v>
      </c>
      <c r="E102" s="66" t="s">
        <v>506</v>
      </c>
      <c r="F102" s="66" t="s">
        <v>516</v>
      </c>
      <c r="H102" s="71"/>
      <c r="I102" s="70" t="s">
        <v>551</v>
      </c>
    </row>
    <row r="103" spans="1:9">
      <c r="A103" s="18" t="s">
        <v>175</v>
      </c>
      <c r="B103" s="23">
        <v>37895</v>
      </c>
      <c r="C103" s="18"/>
      <c r="D103" s="30">
        <v>0.15</v>
      </c>
      <c r="E103" s="66" t="s">
        <v>506</v>
      </c>
      <c r="F103" s="66" t="s">
        <v>516</v>
      </c>
      <c r="H103" s="71"/>
      <c r="I103" s="70" t="s">
        <v>551</v>
      </c>
    </row>
    <row r="104" spans="1:9">
      <c r="A104" s="18" t="s">
        <v>176</v>
      </c>
      <c r="B104" s="23">
        <v>37895</v>
      </c>
      <c r="C104" s="18"/>
      <c r="D104" s="30">
        <v>0.15</v>
      </c>
      <c r="E104" s="66" t="s">
        <v>506</v>
      </c>
      <c r="F104" s="66" t="s">
        <v>516</v>
      </c>
      <c r="H104" s="71"/>
      <c r="I104" s="70" t="s">
        <v>551</v>
      </c>
    </row>
    <row r="105" spans="1:9">
      <c r="A105" s="18" t="s">
        <v>177</v>
      </c>
      <c r="B105" s="23">
        <v>37895</v>
      </c>
      <c r="C105" s="18"/>
      <c r="D105" s="30">
        <v>0.15</v>
      </c>
      <c r="E105" s="66" t="s">
        <v>506</v>
      </c>
      <c r="F105" s="66" t="s">
        <v>516</v>
      </c>
      <c r="H105" s="71"/>
      <c r="I105" s="70" t="s">
        <v>551</v>
      </c>
    </row>
    <row r="106" spans="1:9">
      <c r="A106" s="18" t="s">
        <v>178</v>
      </c>
      <c r="B106" s="23">
        <v>37895</v>
      </c>
      <c r="C106" s="18"/>
      <c r="D106" s="30">
        <v>1.8</v>
      </c>
      <c r="E106" s="66" t="s">
        <v>506</v>
      </c>
      <c r="F106" s="66" t="s">
        <v>516</v>
      </c>
      <c r="H106" s="71"/>
      <c r="I106" s="70" t="s">
        <v>551</v>
      </c>
    </row>
    <row r="107" spans="1:9">
      <c r="A107" s="18" t="s">
        <v>179</v>
      </c>
      <c r="B107" s="23">
        <v>37895</v>
      </c>
      <c r="C107" s="18"/>
      <c r="D107" s="30">
        <v>1.8</v>
      </c>
      <c r="E107" s="66" t="s">
        <v>506</v>
      </c>
      <c r="F107" s="66" t="s">
        <v>516</v>
      </c>
      <c r="H107" s="71"/>
      <c r="I107" s="70" t="s">
        <v>551</v>
      </c>
    </row>
    <row r="108" spans="1:9">
      <c r="A108" s="18" t="s">
        <v>180</v>
      </c>
      <c r="B108" s="23">
        <v>37895</v>
      </c>
      <c r="C108" s="18"/>
      <c r="D108" s="30">
        <v>1.8</v>
      </c>
      <c r="E108" s="66" t="s">
        <v>506</v>
      </c>
      <c r="F108" s="66" t="s">
        <v>516</v>
      </c>
      <c r="H108" s="71"/>
      <c r="I108" s="70" t="s">
        <v>551</v>
      </c>
    </row>
    <row r="109" spans="1:9">
      <c r="A109" s="18" t="s">
        <v>181</v>
      </c>
      <c r="B109" s="23">
        <v>37895</v>
      </c>
      <c r="C109" s="18"/>
      <c r="D109" s="30">
        <v>1.8</v>
      </c>
      <c r="E109" s="66" t="s">
        <v>506</v>
      </c>
      <c r="F109" s="66" t="s">
        <v>516</v>
      </c>
      <c r="H109" s="71"/>
      <c r="I109" s="70" t="s">
        <v>551</v>
      </c>
    </row>
    <row r="110" spans="1:9">
      <c r="A110" s="18" t="s">
        <v>182</v>
      </c>
      <c r="B110" s="23">
        <v>37895</v>
      </c>
      <c r="C110" s="18"/>
      <c r="D110" s="30">
        <v>1.8</v>
      </c>
      <c r="E110" s="66" t="s">
        <v>506</v>
      </c>
      <c r="F110" s="66" t="s">
        <v>516</v>
      </c>
      <c r="H110" s="71"/>
      <c r="I110" s="70" t="s">
        <v>551</v>
      </c>
    </row>
    <row r="111" spans="1:9">
      <c r="A111" s="18" t="s">
        <v>183</v>
      </c>
      <c r="B111" s="23">
        <v>37895</v>
      </c>
      <c r="C111" s="18"/>
      <c r="D111" s="30">
        <v>1.8</v>
      </c>
      <c r="E111" s="66" t="s">
        <v>506</v>
      </c>
      <c r="F111" s="66" t="s">
        <v>516</v>
      </c>
      <c r="H111" s="71"/>
      <c r="I111" s="70" t="s">
        <v>551</v>
      </c>
    </row>
    <row r="112" spans="1:9">
      <c r="A112" s="18" t="s">
        <v>184</v>
      </c>
      <c r="B112" s="23">
        <v>37895</v>
      </c>
      <c r="C112" s="18"/>
      <c r="D112" s="30">
        <v>1.8</v>
      </c>
      <c r="E112" s="66" t="s">
        <v>506</v>
      </c>
      <c r="F112" s="66" t="s">
        <v>516</v>
      </c>
      <c r="H112" s="71"/>
      <c r="I112" s="70" t="s">
        <v>551</v>
      </c>
    </row>
    <row r="113" spans="1:10">
      <c r="A113" s="18" t="s">
        <v>185</v>
      </c>
      <c r="B113" s="23">
        <v>38261</v>
      </c>
      <c r="C113" s="18"/>
      <c r="D113" s="30">
        <v>0.12</v>
      </c>
      <c r="E113" s="86" t="s">
        <v>506</v>
      </c>
      <c r="F113" s="86" t="s">
        <v>516</v>
      </c>
      <c r="G113" s="88" t="s">
        <v>534</v>
      </c>
      <c r="H113" s="71"/>
      <c r="I113" s="70" t="s">
        <v>551</v>
      </c>
    </row>
    <row r="114" spans="1:10">
      <c r="A114" s="18" t="s">
        <v>186</v>
      </c>
      <c r="B114" s="23">
        <v>38261</v>
      </c>
      <c r="C114" s="18"/>
      <c r="D114" s="30">
        <v>0.12</v>
      </c>
      <c r="E114" s="86" t="s">
        <v>506</v>
      </c>
      <c r="F114" s="86" t="s">
        <v>516</v>
      </c>
      <c r="G114" s="88" t="s">
        <v>534</v>
      </c>
      <c r="H114" s="71"/>
      <c r="I114" s="70" t="s">
        <v>551</v>
      </c>
    </row>
    <row r="115" spans="1:10">
      <c r="A115" s="18" t="s">
        <v>187</v>
      </c>
      <c r="B115" s="23">
        <v>38261</v>
      </c>
      <c r="C115" s="18"/>
      <c r="D115" s="30">
        <v>0.12</v>
      </c>
      <c r="E115" s="86" t="s">
        <v>506</v>
      </c>
      <c r="F115" s="86" t="s">
        <v>516</v>
      </c>
      <c r="G115" s="88" t="s">
        <v>534</v>
      </c>
      <c r="H115" s="71"/>
      <c r="I115" s="70" t="s">
        <v>551</v>
      </c>
    </row>
    <row r="116" spans="1:10">
      <c r="A116" s="18" t="s">
        <v>188</v>
      </c>
      <c r="B116" s="23">
        <v>38261</v>
      </c>
      <c r="C116" s="18"/>
      <c r="D116" s="30">
        <v>0.12</v>
      </c>
      <c r="E116" s="86" t="s">
        <v>506</v>
      </c>
      <c r="F116" s="86" t="s">
        <v>516</v>
      </c>
      <c r="G116" s="88" t="s">
        <v>534</v>
      </c>
      <c r="H116" s="71"/>
      <c r="I116" s="70" t="s">
        <v>551</v>
      </c>
    </row>
    <row r="117" spans="1:10">
      <c r="A117" s="18" t="s">
        <v>189</v>
      </c>
      <c r="B117" s="23">
        <v>38261</v>
      </c>
      <c r="C117" s="18"/>
      <c r="D117" s="30">
        <v>0.12</v>
      </c>
      <c r="E117" s="86" t="s">
        <v>506</v>
      </c>
      <c r="F117" s="86" t="s">
        <v>516</v>
      </c>
      <c r="G117" s="88" t="s">
        <v>534</v>
      </c>
      <c r="H117" s="71"/>
      <c r="I117" s="70" t="s">
        <v>551</v>
      </c>
    </row>
    <row r="118" spans="1:10">
      <c r="A118" s="18" t="s">
        <v>190</v>
      </c>
      <c r="B118" s="23">
        <v>38261</v>
      </c>
      <c r="C118" s="18"/>
      <c r="D118" s="30">
        <v>0.12</v>
      </c>
      <c r="E118" s="86" t="s">
        <v>506</v>
      </c>
      <c r="F118" s="86" t="s">
        <v>516</v>
      </c>
      <c r="G118" s="88" t="s">
        <v>534</v>
      </c>
      <c r="H118" s="71"/>
      <c r="I118" s="70" t="s">
        <v>551</v>
      </c>
    </row>
    <row r="119" spans="1:10">
      <c r="A119" s="18" t="s">
        <v>191</v>
      </c>
      <c r="B119" s="23">
        <v>38261</v>
      </c>
      <c r="C119" s="18"/>
      <c r="D119" s="30">
        <v>0.12</v>
      </c>
      <c r="E119" s="86" t="s">
        <v>506</v>
      </c>
      <c r="F119" s="86" t="s">
        <v>516</v>
      </c>
      <c r="G119" s="88" t="s">
        <v>534</v>
      </c>
      <c r="H119" s="71"/>
      <c r="I119" s="70" t="s">
        <v>551</v>
      </c>
    </row>
    <row r="120" spans="1:10">
      <c r="A120" s="70" t="s">
        <v>192</v>
      </c>
      <c r="B120" s="24">
        <v>40087</v>
      </c>
      <c r="C120" s="18"/>
      <c r="D120" s="30">
        <v>6</v>
      </c>
      <c r="E120" s="68" t="s">
        <v>506</v>
      </c>
      <c r="F120" s="66" t="s">
        <v>516</v>
      </c>
      <c r="G120" s="76" t="s">
        <v>567</v>
      </c>
      <c r="I120" s="76" t="s">
        <v>550</v>
      </c>
    </row>
    <row r="121" spans="1:10">
      <c r="A121" s="18" t="s">
        <v>193</v>
      </c>
      <c r="B121" s="23">
        <v>37895</v>
      </c>
      <c r="C121" s="18"/>
      <c r="D121" s="30">
        <v>1.21</v>
      </c>
      <c r="E121" s="66" t="s">
        <v>506</v>
      </c>
      <c r="F121" s="66" t="s">
        <v>516</v>
      </c>
      <c r="I121" s="76" t="s">
        <v>550</v>
      </c>
    </row>
    <row r="122" spans="1:10">
      <c r="A122" s="18" t="s">
        <v>194</v>
      </c>
      <c r="B122" s="23">
        <v>37895</v>
      </c>
      <c r="C122" s="18"/>
      <c r="D122" s="30">
        <v>1.21</v>
      </c>
      <c r="E122" s="66" t="s">
        <v>506</v>
      </c>
      <c r="F122" s="66" t="s">
        <v>516</v>
      </c>
      <c r="I122" s="76" t="s">
        <v>550</v>
      </c>
    </row>
    <row r="123" spans="1:10">
      <c r="A123" s="18" t="s">
        <v>195</v>
      </c>
      <c r="B123" s="23">
        <v>37895</v>
      </c>
      <c r="C123" s="18"/>
      <c r="D123" s="30">
        <v>1.21</v>
      </c>
      <c r="E123" s="66" t="s">
        <v>506</v>
      </c>
      <c r="F123" s="66" t="s">
        <v>516</v>
      </c>
      <c r="I123" s="76" t="s">
        <v>550</v>
      </c>
    </row>
    <row r="124" spans="1:10">
      <c r="A124" s="18" t="s">
        <v>196</v>
      </c>
      <c r="B124" s="23">
        <v>37895</v>
      </c>
      <c r="C124" s="18"/>
      <c r="D124" s="30">
        <v>1.21</v>
      </c>
      <c r="E124" s="66" t="s">
        <v>506</v>
      </c>
      <c r="F124" s="66" t="s">
        <v>516</v>
      </c>
      <c r="I124" s="76" t="s">
        <v>550</v>
      </c>
    </row>
    <row r="125" spans="1:10">
      <c r="A125" s="18" t="s">
        <v>197</v>
      </c>
      <c r="B125" s="23">
        <v>37895</v>
      </c>
      <c r="C125" s="18"/>
      <c r="D125" s="30">
        <v>1.21</v>
      </c>
      <c r="E125" s="66" t="s">
        <v>506</v>
      </c>
      <c r="F125" s="66" t="s">
        <v>516</v>
      </c>
      <c r="I125" s="76" t="s">
        <v>550</v>
      </c>
    </row>
    <row r="126" spans="1:10" ht="22.5">
      <c r="A126" s="18" t="s">
        <v>198</v>
      </c>
      <c r="B126" s="23">
        <v>38991</v>
      </c>
      <c r="C126" s="18"/>
      <c r="D126" s="30">
        <v>0.43</v>
      </c>
      <c r="E126" s="86" t="s">
        <v>506</v>
      </c>
      <c r="F126" s="86" t="s">
        <v>516</v>
      </c>
      <c r="G126" s="88" t="s">
        <v>536</v>
      </c>
      <c r="H126" s="71"/>
      <c r="I126" s="70" t="s">
        <v>577</v>
      </c>
    </row>
    <row r="127" spans="1:10">
      <c r="A127" s="70" t="s">
        <v>199</v>
      </c>
      <c r="B127" s="24">
        <v>40087</v>
      </c>
      <c r="C127" s="18"/>
      <c r="D127" s="30">
        <v>0.43</v>
      </c>
      <c r="E127" s="68" t="s">
        <v>506</v>
      </c>
      <c r="F127" s="66" t="s">
        <v>516</v>
      </c>
      <c r="G127" s="76" t="s">
        <v>567</v>
      </c>
      <c r="I127" s="76" t="s">
        <v>550</v>
      </c>
    </row>
    <row r="128" spans="1:10" ht="22.5">
      <c r="A128" s="18" t="s">
        <v>200</v>
      </c>
      <c r="B128" s="23">
        <v>38991</v>
      </c>
      <c r="C128" s="18"/>
      <c r="D128" s="30">
        <v>0.37</v>
      </c>
      <c r="E128" s="86" t="s">
        <v>506</v>
      </c>
      <c r="F128" s="86" t="s">
        <v>516</v>
      </c>
      <c r="G128" s="88" t="s">
        <v>536</v>
      </c>
      <c r="H128" s="71"/>
      <c r="I128" s="70" t="s">
        <v>577</v>
      </c>
      <c r="J128" s="94"/>
    </row>
    <row r="129" spans="1:9">
      <c r="A129" s="70" t="s">
        <v>201</v>
      </c>
      <c r="B129" s="24">
        <v>40087</v>
      </c>
      <c r="C129" s="18"/>
      <c r="D129" s="30">
        <v>0.15</v>
      </c>
      <c r="E129" s="68" t="s">
        <v>506</v>
      </c>
      <c r="F129" s="66" t="s">
        <v>516</v>
      </c>
      <c r="G129" s="76" t="s">
        <v>567</v>
      </c>
      <c r="I129" s="76" t="s">
        <v>550</v>
      </c>
    </row>
    <row r="130" spans="1:9">
      <c r="A130" s="18" t="s">
        <v>202</v>
      </c>
      <c r="B130" s="23">
        <v>37895</v>
      </c>
      <c r="C130" s="18"/>
      <c r="D130" s="30">
        <v>0.15</v>
      </c>
      <c r="E130" s="86" t="s">
        <v>506</v>
      </c>
      <c r="F130" s="86" t="s">
        <v>517</v>
      </c>
      <c r="H130" s="89" t="s">
        <v>542</v>
      </c>
      <c r="I130" s="76" t="s">
        <v>550</v>
      </c>
    </row>
    <row r="131" spans="1:9" ht="22.5">
      <c r="A131" s="18" t="s">
        <v>202</v>
      </c>
      <c r="B131" s="23">
        <v>37895</v>
      </c>
      <c r="C131" s="18"/>
      <c r="D131" s="30">
        <v>0.34</v>
      </c>
      <c r="E131" s="66" t="s">
        <v>506</v>
      </c>
      <c r="F131" s="66" t="s">
        <v>516</v>
      </c>
      <c r="H131" s="71"/>
      <c r="I131" s="70" t="s">
        <v>577</v>
      </c>
    </row>
    <row r="132" spans="1:9" ht="22.5">
      <c r="A132" s="18" t="s">
        <v>203</v>
      </c>
      <c r="B132" s="23">
        <v>37895</v>
      </c>
      <c r="C132" s="18"/>
      <c r="D132" s="30">
        <v>0.34</v>
      </c>
      <c r="E132" s="66" t="s">
        <v>506</v>
      </c>
      <c r="F132" s="66" t="s">
        <v>516</v>
      </c>
      <c r="H132" s="71"/>
      <c r="I132" s="70" t="s">
        <v>577</v>
      </c>
    </row>
    <row r="133" spans="1:9">
      <c r="A133" s="70" t="s">
        <v>204</v>
      </c>
      <c r="B133" s="24">
        <v>40087</v>
      </c>
      <c r="C133" s="18"/>
      <c r="D133" s="30">
        <v>0.15</v>
      </c>
      <c r="E133" s="68" t="s">
        <v>506</v>
      </c>
      <c r="F133" s="66" t="s">
        <v>516</v>
      </c>
      <c r="G133" s="70" t="s">
        <v>567</v>
      </c>
      <c r="I133" s="76" t="s">
        <v>550</v>
      </c>
    </row>
    <row r="134" spans="1:9" ht="22.5">
      <c r="A134" s="18" t="s">
        <v>205</v>
      </c>
      <c r="B134" s="23">
        <v>37895</v>
      </c>
      <c r="C134" s="18"/>
      <c r="D134" s="30">
        <v>0.34</v>
      </c>
      <c r="E134" s="66" t="s">
        <v>506</v>
      </c>
      <c r="F134" s="66" t="s">
        <v>516</v>
      </c>
      <c r="H134" s="71"/>
      <c r="I134" s="70" t="s">
        <v>577</v>
      </c>
    </row>
    <row r="135" spans="1:9" ht="22.5">
      <c r="A135" s="18" t="s">
        <v>206</v>
      </c>
      <c r="B135" s="23">
        <v>38991</v>
      </c>
      <c r="C135" s="18"/>
      <c r="D135" s="30">
        <v>0.39</v>
      </c>
      <c r="E135" s="86" t="s">
        <v>506</v>
      </c>
      <c r="F135" s="86" t="s">
        <v>516</v>
      </c>
      <c r="G135" s="88" t="s">
        <v>536</v>
      </c>
      <c r="H135" s="71"/>
      <c r="I135" s="70" t="s">
        <v>577</v>
      </c>
    </row>
    <row r="136" spans="1:9" ht="22.5">
      <c r="A136" s="18" t="s">
        <v>207</v>
      </c>
      <c r="B136" s="23">
        <v>38991</v>
      </c>
      <c r="C136" s="18"/>
      <c r="D136" s="30">
        <v>0.39</v>
      </c>
      <c r="E136" s="86" t="s">
        <v>506</v>
      </c>
      <c r="F136" s="86" t="s">
        <v>516</v>
      </c>
      <c r="G136" s="88" t="s">
        <v>536</v>
      </c>
      <c r="H136" s="71"/>
      <c r="I136" s="70" t="s">
        <v>577</v>
      </c>
    </row>
    <row r="137" spans="1:9">
      <c r="A137" s="70" t="s">
        <v>547</v>
      </c>
      <c r="B137" s="24">
        <v>40087</v>
      </c>
      <c r="C137" s="18"/>
      <c r="D137" s="30">
        <v>0.15</v>
      </c>
      <c r="E137" s="68" t="s">
        <v>506</v>
      </c>
      <c r="F137" s="66" t="s">
        <v>516</v>
      </c>
      <c r="G137" s="76" t="s">
        <v>567</v>
      </c>
      <c r="I137" s="76" t="s">
        <v>551</v>
      </c>
    </row>
    <row r="138" spans="1:9">
      <c r="A138" s="70" t="s">
        <v>548</v>
      </c>
      <c r="B138" s="24">
        <v>40087</v>
      </c>
      <c r="C138" s="18"/>
      <c r="D138" s="30">
        <v>0.15</v>
      </c>
      <c r="E138" s="68" t="s">
        <v>506</v>
      </c>
      <c r="F138" s="66" t="s">
        <v>516</v>
      </c>
      <c r="G138" s="76" t="s">
        <v>567</v>
      </c>
      <c r="I138" s="76" t="s">
        <v>551</v>
      </c>
    </row>
    <row r="139" spans="1:9" ht="22.5">
      <c r="A139" s="18" t="s">
        <v>2</v>
      </c>
      <c r="B139" s="23">
        <v>37895</v>
      </c>
      <c r="C139" s="18"/>
      <c r="D139" s="30">
        <v>0.34</v>
      </c>
      <c r="E139" s="66" t="s">
        <v>506</v>
      </c>
      <c r="F139" s="66" t="s">
        <v>516</v>
      </c>
      <c r="H139" s="71"/>
      <c r="I139" s="76" t="s">
        <v>628</v>
      </c>
    </row>
    <row r="140" spans="1:9">
      <c r="A140" s="18" t="s">
        <v>208</v>
      </c>
      <c r="B140" s="23">
        <v>37895</v>
      </c>
      <c r="C140" s="18"/>
      <c r="D140" s="30">
        <v>1.24</v>
      </c>
      <c r="E140" s="66" t="s">
        <v>506</v>
      </c>
      <c r="F140" s="66" t="s">
        <v>516</v>
      </c>
      <c r="I140" s="76" t="s">
        <v>550</v>
      </c>
    </row>
    <row r="141" spans="1:9">
      <c r="A141" s="18" t="s">
        <v>209</v>
      </c>
      <c r="B141" s="23">
        <v>37895</v>
      </c>
      <c r="C141" s="18"/>
      <c r="D141" s="30">
        <v>1.24</v>
      </c>
      <c r="E141" s="66" t="s">
        <v>506</v>
      </c>
      <c r="F141" s="66" t="s">
        <v>516</v>
      </c>
      <c r="I141" s="76" t="s">
        <v>550</v>
      </c>
    </row>
    <row r="142" spans="1:9">
      <c r="A142" s="18" t="s">
        <v>210</v>
      </c>
      <c r="B142" s="23">
        <v>37895</v>
      </c>
      <c r="C142" s="18"/>
      <c r="D142" s="30">
        <v>1.24</v>
      </c>
      <c r="E142" s="66" t="s">
        <v>506</v>
      </c>
      <c r="F142" s="66" t="s">
        <v>516</v>
      </c>
      <c r="I142" s="76" t="s">
        <v>550</v>
      </c>
    </row>
    <row r="143" spans="1:9">
      <c r="A143" s="18" t="s">
        <v>88</v>
      </c>
      <c r="B143" s="23">
        <v>37895</v>
      </c>
      <c r="C143" s="18"/>
      <c r="D143" s="30">
        <v>0.6</v>
      </c>
      <c r="E143" s="86" t="s">
        <v>506</v>
      </c>
      <c r="F143" s="86" t="s">
        <v>517</v>
      </c>
      <c r="H143" s="89" t="s">
        <v>542</v>
      </c>
      <c r="I143" s="76" t="s">
        <v>550</v>
      </c>
    </row>
    <row r="144" spans="1:9">
      <c r="A144" s="76" t="s">
        <v>88</v>
      </c>
      <c r="B144" s="73">
        <v>40087</v>
      </c>
      <c r="C144" s="66"/>
      <c r="D144" s="95">
        <v>1.5</v>
      </c>
      <c r="E144" s="68" t="s">
        <v>506</v>
      </c>
      <c r="F144" s="66" t="s">
        <v>516</v>
      </c>
      <c r="G144" s="70" t="s">
        <v>567</v>
      </c>
      <c r="I144" s="88" t="s">
        <v>552</v>
      </c>
    </row>
    <row r="145" spans="1:9">
      <c r="A145" s="70" t="s">
        <v>211</v>
      </c>
      <c r="B145" s="24">
        <v>40087</v>
      </c>
      <c r="C145" s="18"/>
      <c r="D145" s="30">
        <v>1.25</v>
      </c>
      <c r="E145" s="68" t="s">
        <v>506</v>
      </c>
      <c r="F145" s="66" t="s">
        <v>516</v>
      </c>
      <c r="G145" s="70" t="s">
        <v>567</v>
      </c>
      <c r="I145" s="88" t="s">
        <v>550</v>
      </c>
    </row>
    <row r="146" spans="1:9">
      <c r="A146" s="18" t="s">
        <v>212</v>
      </c>
      <c r="B146" s="23">
        <v>37895</v>
      </c>
      <c r="C146" s="18"/>
      <c r="D146" s="30">
        <v>1.1299999999999999</v>
      </c>
      <c r="E146" s="66" t="s">
        <v>506</v>
      </c>
      <c r="F146" s="66" t="s">
        <v>516</v>
      </c>
      <c r="I146" s="76" t="s">
        <v>550</v>
      </c>
    </row>
    <row r="147" spans="1:9" ht="22.5">
      <c r="A147" s="18" t="s">
        <v>213</v>
      </c>
      <c r="B147" s="23">
        <v>37895</v>
      </c>
      <c r="C147" s="42">
        <v>40451</v>
      </c>
      <c r="D147" s="30">
        <v>1.17</v>
      </c>
      <c r="E147" s="66" t="s">
        <v>506</v>
      </c>
      <c r="F147" s="66" t="s">
        <v>516</v>
      </c>
      <c r="G147" s="56" t="s">
        <v>625</v>
      </c>
      <c r="I147" s="76" t="s">
        <v>550</v>
      </c>
    </row>
    <row r="148" spans="1:9">
      <c r="A148" s="53" t="s">
        <v>213</v>
      </c>
      <c r="B148" s="54">
        <v>40452</v>
      </c>
      <c r="C148" s="42"/>
      <c r="D148" s="55">
        <v>1.6</v>
      </c>
      <c r="E148" s="51" t="s">
        <v>506</v>
      </c>
      <c r="F148" s="51" t="s">
        <v>516</v>
      </c>
      <c r="G148" s="56" t="s">
        <v>626</v>
      </c>
      <c r="H148" s="96"/>
      <c r="I148" s="47" t="s">
        <v>550</v>
      </c>
    </row>
    <row r="149" spans="1:9">
      <c r="A149" s="18" t="s">
        <v>214</v>
      </c>
      <c r="B149" s="23">
        <v>37895</v>
      </c>
      <c r="C149" s="18"/>
      <c r="D149" s="30">
        <v>1.17</v>
      </c>
      <c r="E149" s="66" t="s">
        <v>506</v>
      </c>
      <c r="F149" s="66" t="s">
        <v>516</v>
      </c>
      <c r="I149" s="76" t="s">
        <v>550</v>
      </c>
    </row>
    <row r="150" spans="1:9" ht="22.5">
      <c r="A150" s="18" t="s">
        <v>215</v>
      </c>
      <c r="B150" s="23">
        <v>37895</v>
      </c>
      <c r="C150" s="42">
        <v>40451</v>
      </c>
      <c r="D150" s="30">
        <v>1.25</v>
      </c>
      <c r="E150" s="66" t="s">
        <v>506</v>
      </c>
      <c r="F150" s="66" t="s">
        <v>516</v>
      </c>
      <c r="G150" s="56" t="s">
        <v>625</v>
      </c>
      <c r="I150" s="76" t="s">
        <v>550</v>
      </c>
    </row>
    <row r="151" spans="1:9">
      <c r="A151" s="53" t="s">
        <v>215</v>
      </c>
      <c r="B151" s="54">
        <v>40452</v>
      </c>
      <c r="C151" s="42"/>
      <c r="D151" s="55">
        <v>1.6</v>
      </c>
      <c r="E151" s="51" t="s">
        <v>506</v>
      </c>
      <c r="F151" s="51" t="s">
        <v>516</v>
      </c>
      <c r="G151" s="56" t="s">
        <v>626</v>
      </c>
      <c r="H151" s="96"/>
      <c r="I151" s="47" t="s">
        <v>550</v>
      </c>
    </row>
    <row r="152" spans="1:9">
      <c r="A152" s="70" t="s">
        <v>216</v>
      </c>
      <c r="B152" s="24">
        <v>40087</v>
      </c>
      <c r="C152" s="18"/>
      <c r="D152" s="30">
        <v>1.6</v>
      </c>
      <c r="E152" s="68" t="s">
        <v>506</v>
      </c>
      <c r="F152" s="66" t="s">
        <v>516</v>
      </c>
      <c r="G152" s="70" t="s">
        <v>567</v>
      </c>
      <c r="I152" s="88" t="s">
        <v>550</v>
      </c>
    </row>
    <row r="153" spans="1:9">
      <c r="A153" s="18" t="s">
        <v>21</v>
      </c>
      <c r="B153" s="85">
        <v>39356</v>
      </c>
      <c r="D153" s="31">
        <v>0.9</v>
      </c>
      <c r="E153" s="66" t="s">
        <v>506</v>
      </c>
      <c r="F153" s="66" t="s">
        <v>516</v>
      </c>
      <c r="G153" s="88" t="s">
        <v>531</v>
      </c>
      <c r="I153" s="76" t="s">
        <v>552</v>
      </c>
    </row>
    <row r="154" spans="1:9">
      <c r="A154" s="70" t="s">
        <v>217</v>
      </c>
      <c r="B154" s="24">
        <v>40087</v>
      </c>
      <c r="C154" s="18"/>
      <c r="D154" s="30">
        <v>0.9</v>
      </c>
      <c r="E154" s="68" t="s">
        <v>506</v>
      </c>
      <c r="F154" s="66" t="s">
        <v>516</v>
      </c>
      <c r="G154" s="76" t="s">
        <v>567</v>
      </c>
      <c r="I154" s="88" t="s">
        <v>550</v>
      </c>
    </row>
    <row r="155" spans="1:9">
      <c r="A155" s="18" t="s">
        <v>218</v>
      </c>
      <c r="B155" s="23">
        <v>37895</v>
      </c>
      <c r="C155" s="18"/>
      <c r="D155" s="30">
        <v>2.95</v>
      </c>
      <c r="E155" s="66" t="s">
        <v>506</v>
      </c>
      <c r="F155" s="66" t="s">
        <v>516</v>
      </c>
      <c r="I155" s="76" t="s">
        <v>550</v>
      </c>
    </row>
    <row r="156" spans="1:9">
      <c r="A156" s="18" t="s">
        <v>219</v>
      </c>
      <c r="B156" s="23">
        <v>37895</v>
      </c>
      <c r="C156" s="18"/>
      <c r="D156" s="30">
        <v>2.95</v>
      </c>
      <c r="E156" s="66" t="s">
        <v>506</v>
      </c>
      <c r="F156" s="66" t="s">
        <v>516</v>
      </c>
      <c r="I156" s="76" t="s">
        <v>550</v>
      </c>
    </row>
    <row r="157" spans="1:9">
      <c r="A157" s="18" t="s">
        <v>220</v>
      </c>
      <c r="B157" s="23">
        <v>37895</v>
      </c>
      <c r="C157" s="18"/>
      <c r="D157" s="30">
        <v>2.52</v>
      </c>
      <c r="E157" s="66" t="s">
        <v>506</v>
      </c>
      <c r="F157" s="66" t="s">
        <v>516</v>
      </c>
      <c r="I157" s="76" t="s">
        <v>550</v>
      </c>
    </row>
    <row r="158" spans="1:9">
      <c r="A158" s="14" t="s">
        <v>221</v>
      </c>
      <c r="B158" s="23">
        <v>39356</v>
      </c>
      <c r="C158" s="42">
        <v>40451</v>
      </c>
      <c r="D158" s="31">
        <v>2.2999999999999998</v>
      </c>
      <c r="E158" s="66" t="s">
        <v>506</v>
      </c>
      <c r="F158" s="66" t="s">
        <v>516</v>
      </c>
      <c r="G158" s="88" t="s">
        <v>531</v>
      </c>
      <c r="H158" s="56" t="s">
        <v>625</v>
      </c>
      <c r="I158" s="76" t="s">
        <v>550</v>
      </c>
    </row>
    <row r="159" spans="1:9">
      <c r="A159" s="57" t="s">
        <v>221</v>
      </c>
      <c r="B159" s="54">
        <v>40452</v>
      </c>
      <c r="C159" s="42"/>
      <c r="D159" s="58">
        <v>2.8</v>
      </c>
      <c r="E159" s="51" t="s">
        <v>506</v>
      </c>
      <c r="F159" s="51" t="s">
        <v>516</v>
      </c>
      <c r="G159" s="56" t="s">
        <v>626</v>
      </c>
      <c r="H159" s="56"/>
      <c r="I159" s="47" t="s">
        <v>550</v>
      </c>
    </row>
    <row r="160" spans="1:9">
      <c r="A160" s="18" t="s">
        <v>222</v>
      </c>
      <c r="B160" s="23">
        <v>37895</v>
      </c>
      <c r="C160" s="18"/>
      <c r="D160" s="30">
        <v>1.8</v>
      </c>
      <c r="E160" s="66" t="s">
        <v>506</v>
      </c>
      <c r="F160" s="66" t="s">
        <v>516</v>
      </c>
      <c r="I160" s="76" t="s">
        <v>550</v>
      </c>
    </row>
    <row r="161" spans="1:9">
      <c r="A161" s="18" t="s">
        <v>222</v>
      </c>
      <c r="B161" s="23">
        <v>37895</v>
      </c>
      <c r="C161" s="18"/>
      <c r="D161" s="30">
        <v>1.31</v>
      </c>
      <c r="E161" s="86" t="s">
        <v>506</v>
      </c>
      <c r="F161" s="86" t="s">
        <v>517</v>
      </c>
      <c r="H161" s="89" t="s">
        <v>542</v>
      </c>
      <c r="I161" s="76" t="s">
        <v>550</v>
      </c>
    </row>
    <row r="162" spans="1:9">
      <c r="A162" s="18" t="s">
        <v>223</v>
      </c>
      <c r="B162" s="23">
        <v>37895</v>
      </c>
      <c r="C162" s="18"/>
      <c r="D162" s="30">
        <v>1.8</v>
      </c>
      <c r="E162" s="66" t="s">
        <v>506</v>
      </c>
      <c r="F162" s="66" t="s">
        <v>516</v>
      </c>
      <c r="I162" s="76" t="s">
        <v>550</v>
      </c>
    </row>
    <row r="163" spans="1:9">
      <c r="A163" s="18" t="s">
        <v>224</v>
      </c>
      <c r="B163" s="23">
        <v>37895</v>
      </c>
      <c r="C163" s="18"/>
      <c r="D163" s="30">
        <v>2.83</v>
      </c>
      <c r="E163" s="66" t="s">
        <v>506</v>
      </c>
      <c r="F163" s="66" t="s">
        <v>516</v>
      </c>
      <c r="I163" s="76" t="s">
        <v>550</v>
      </c>
    </row>
    <row r="164" spans="1:9">
      <c r="A164" s="18" t="s">
        <v>225</v>
      </c>
      <c r="B164" s="23">
        <v>37895</v>
      </c>
      <c r="C164" s="18"/>
      <c r="D164" s="30">
        <v>2.1800000000000002</v>
      </c>
      <c r="E164" s="66" t="s">
        <v>506</v>
      </c>
      <c r="F164" s="66" t="s">
        <v>516</v>
      </c>
      <c r="I164" s="76" t="s">
        <v>550</v>
      </c>
    </row>
    <row r="165" spans="1:9">
      <c r="A165" s="18" t="s">
        <v>226</v>
      </c>
      <c r="B165" s="23">
        <v>37895</v>
      </c>
      <c r="C165" s="18"/>
      <c r="D165" s="30">
        <v>3.92</v>
      </c>
      <c r="E165" s="66" t="s">
        <v>506</v>
      </c>
      <c r="F165" s="66" t="s">
        <v>516</v>
      </c>
      <c r="I165" s="76" t="s">
        <v>550</v>
      </c>
    </row>
    <row r="166" spans="1:9">
      <c r="A166" s="70" t="s">
        <v>227</v>
      </c>
      <c r="B166" s="24">
        <v>40087</v>
      </c>
      <c r="C166" s="18"/>
      <c r="D166" s="30">
        <v>5.25</v>
      </c>
      <c r="E166" s="68" t="s">
        <v>506</v>
      </c>
      <c r="F166" s="66" t="s">
        <v>516</v>
      </c>
      <c r="G166" s="70" t="s">
        <v>567</v>
      </c>
      <c r="I166" s="88" t="s">
        <v>550</v>
      </c>
    </row>
    <row r="167" spans="1:9">
      <c r="A167" s="18" t="s">
        <v>22</v>
      </c>
      <c r="B167" s="23">
        <v>39356</v>
      </c>
      <c r="C167" s="18"/>
      <c r="D167" s="30">
        <v>5.25</v>
      </c>
      <c r="E167" s="66" t="s">
        <v>506</v>
      </c>
      <c r="F167" s="66" t="s">
        <v>516</v>
      </c>
      <c r="G167" s="88" t="s">
        <v>531</v>
      </c>
      <c r="I167" s="76" t="s">
        <v>552</v>
      </c>
    </row>
    <row r="168" spans="1:9">
      <c r="A168" s="18" t="s">
        <v>228</v>
      </c>
      <c r="B168" s="23">
        <v>37895</v>
      </c>
      <c r="C168" s="18"/>
      <c r="D168" s="30">
        <v>0.94</v>
      </c>
      <c r="E168" s="66" t="s">
        <v>506</v>
      </c>
      <c r="F168" s="66" t="s">
        <v>516</v>
      </c>
      <c r="I168" s="76" t="s">
        <v>550</v>
      </c>
    </row>
    <row r="169" spans="1:9">
      <c r="A169" s="66" t="s">
        <v>23</v>
      </c>
      <c r="B169" s="85">
        <v>39356</v>
      </c>
      <c r="D169" s="31">
        <v>5.25</v>
      </c>
      <c r="E169" s="66" t="s">
        <v>506</v>
      </c>
      <c r="F169" s="66" t="s">
        <v>516</v>
      </c>
      <c r="G169" s="88" t="s">
        <v>531</v>
      </c>
      <c r="I169" s="76" t="s">
        <v>552</v>
      </c>
    </row>
    <row r="170" spans="1:9">
      <c r="A170" s="70" t="s">
        <v>229</v>
      </c>
      <c r="B170" s="24">
        <v>40087</v>
      </c>
      <c r="C170" s="18"/>
      <c r="D170" s="30">
        <v>0.24</v>
      </c>
      <c r="E170" s="68" t="s">
        <v>506</v>
      </c>
      <c r="F170" s="66" t="s">
        <v>516</v>
      </c>
      <c r="G170" s="70" t="s">
        <v>567</v>
      </c>
      <c r="I170" s="88" t="s">
        <v>552</v>
      </c>
    </row>
    <row r="171" spans="1:9">
      <c r="A171" s="18" t="s">
        <v>230</v>
      </c>
      <c r="B171" s="23">
        <v>37895</v>
      </c>
      <c r="C171" s="18"/>
      <c r="D171" s="30">
        <v>0.15</v>
      </c>
      <c r="E171" s="66" t="s">
        <v>506</v>
      </c>
      <c r="F171" s="66" t="s">
        <v>516</v>
      </c>
      <c r="I171" s="76" t="s">
        <v>550</v>
      </c>
    </row>
    <row r="172" spans="1:9">
      <c r="A172" s="18" t="s">
        <v>231</v>
      </c>
      <c r="B172" s="23">
        <v>38626</v>
      </c>
      <c r="C172" s="18"/>
      <c r="D172" s="30">
        <v>0.09</v>
      </c>
      <c r="E172" s="18" t="s">
        <v>506</v>
      </c>
      <c r="F172" s="66" t="s">
        <v>516</v>
      </c>
      <c r="G172" s="88" t="s">
        <v>535</v>
      </c>
      <c r="I172" s="76" t="s">
        <v>550</v>
      </c>
    </row>
    <row r="173" spans="1:9">
      <c r="A173" s="18" t="s">
        <v>232</v>
      </c>
      <c r="B173" s="23">
        <v>37895</v>
      </c>
      <c r="C173" s="18"/>
      <c r="D173" s="30">
        <v>0.15</v>
      </c>
      <c r="E173" s="66" t="s">
        <v>506</v>
      </c>
      <c r="F173" s="66" t="s">
        <v>516</v>
      </c>
      <c r="I173" s="76" t="s">
        <v>550</v>
      </c>
    </row>
    <row r="174" spans="1:9">
      <c r="A174" s="18" t="s">
        <v>233</v>
      </c>
      <c r="B174" s="23">
        <v>38261</v>
      </c>
      <c r="C174" s="18"/>
      <c r="D174" s="30">
        <v>0.66</v>
      </c>
      <c r="E174" s="86" t="s">
        <v>506</v>
      </c>
      <c r="F174" s="86" t="s">
        <v>516</v>
      </c>
      <c r="G174" s="88" t="s">
        <v>534</v>
      </c>
      <c r="I174" s="76" t="s">
        <v>550</v>
      </c>
    </row>
    <row r="175" spans="1:9">
      <c r="A175" s="70" t="s">
        <v>234</v>
      </c>
      <c r="B175" s="24">
        <v>40087</v>
      </c>
      <c r="C175" s="18"/>
      <c r="D175" s="30">
        <v>0.66</v>
      </c>
      <c r="E175" s="68" t="s">
        <v>506</v>
      </c>
      <c r="F175" s="66" t="s">
        <v>516</v>
      </c>
      <c r="G175" s="76" t="s">
        <v>567</v>
      </c>
      <c r="I175" s="88" t="s">
        <v>550</v>
      </c>
    </row>
    <row r="176" spans="1:9">
      <c r="A176" s="18" t="s">
        <v>235</v>
      </c>
      <c r="B176" s="23">
        <v>38261</v>
      </c>
      <c r="C176" s="18"/>
      <c r="D176" s="30">
        <v>0.61</v>
      </c>
      <c r="E176" s="86" t="s">
        <v>506</v>
      </c>
      <c r="F176" s="86" t="s">
        <v>516</v>
      </c>
      <c r="G176" s="88" t="s">
        <v>534</v>
      </c>
      <c r="I176" s="76" t="s">
        <v>550</v>
      </c>
    </row>
    <row r="177" spans="1:9">
      <c r="A177" s="18" t="s">
        <v>236</v>
      </c>
      <c r="B177" s="23">
        <v>38261</v>
      </c>
      <c r="C177" s="18"/>
      <c r="D177" s="30">
        <v>0.61</v>
      </c>
      <c r="E177" s="86" t="s">
        <v>506</v>
      </c>
      <c r="F177" s="86" t="s">
        <v>516</v>
      </c>
      <c r="G177" s="88" t="s">
        <v>534</v>
      </c>
      <c r="I177" s="76" t="s">
        <v>550</v>
      </c>
    </row>
    <row r="178" spans="1:9">
      <c r="A178" s="18" t="s">
        <v>237</v>
      </c>
      <c r="B178" s="23">
        <v>38261</v>
      </c>
      <c r="C178" s="18"/>
      <c r="D178" s="30">
        <v>0.61</v>
      </c>
      <c r="E178" s="86" t="s">
        <v>506</v>
      </c>
      <c r="F178" s="86" t="s">
        <v>516</v>
      </c>
      <c r="G178" s="88" t="s">
        <v>534</v>
      </c>
      <c r="I178" s="76" t="s">
        <v>550</v>
      </c>
    </row>
    <row r="179" spans="1:9">
      <c r="A179" s="18" t="s">
        <v>238</v>
      </c>
      <c r="B179" s="23">
        <v>38261</v>
      </c>
      <c r="C179" s="18"/>
      <c r="D179" s="30">
        <v>0.61</v>
      </c>
      <c r="E179" s="86" t="s">
        <v>506</v>
      </c>
      <c r="F179" s="86" t="s">
        <v>516</v>
      </c>
      <c r="G179" s="88" t="s">
        <v>534</v>
      </c>
      <c r="I179" s="76" t="s">
        <v>550</v>
      </c>
    </row>
    <row r="180" spans="1:9">
      <c r="A180" s="59" t="s">
        <v>617</v>
      </c>
      <c r="B180" s="60">
        <v>40452</v>
      </c>
      <c r="C180" s="59"/>
      <c r="D180" s="61">
        <v>4</v>
      </c>
      <c r="E180" s="51" t="s">
        <v>506</v>
      </c>
      <c r="F180" s="51" t="s">
        <v>516</v>
      </c>
      <c r="G180" s="56" t="s">
        <v>626</v>
      </c>
      <c r="H180" s="96"/>
      <c r="I180" s="56" t="s">
        <v>550</v>
      </c>
    </row>
    <row r="181" spans="1:9">
      <c r="A181" s="59" t="s">
        <v>618</v>
      </c>
      <c r="B181" s="60">
        <v>40452</v>
      </c>
      <c r="C181" s="59"/>
      <c r="D181" s="61">
        <v>4</v>
      </c>
      <c r="E181" s="51" t="s">
        <v>506</v>
      </c>
      <c r="F181" s="51" t="s">
        <v>516</v>
      </c>
      <c r="G181" s="56" t="s">
        <v>626</v>
      </c>
      <c r="H181" s="96"/>
      <c r="I181" s="56" t="s">
        <v>550</v>
      </c>
    </row>
    <row r="182" spans="1:9">
      <c r="A182" s="18" t="s">
        <v>239</v>
      </c>
      <c r="B182" s="23">
        <v>37895</v>
      </c>
      <c r="C182" s="18"/>
      <c r="D182" s="30">
        <v>8.9</v>
      </c>
      <c r="E182" s="66" t="s">
        <v>506</v>
      </c>
      <c r="F182" s="66" t="s">
        <v>516</v>
      </c>
      <c r="I182" s="76" t="s">
        <v>550</v>
      </c>
    </row>
    <row r="183" spans="1:9">
      <c r="A183" s="18" t="s">
        <v>240</v>
      </c>
      <c r="B183" s="23">
        <v>37895</v>
      </c>
      <c r="C183" s="18"/>
      <c r="D183" s="30">
        <v>8.9</v>
      </c>
      <c r="E183" s="66" t="s">
        <v>506</v>
      </c>
      <c r="F183" s="66" t="s">
        <v>516</v>
      </c>
      <c r="I183" s="76" t="s">
        <v>550</v>
      </c>
    </row>
    <row r="184" spans="1:9">
      <c r="A184" s="18" t="s">
        <v>241</v>
      </c>
      <c r="B184" s="23">
        <v>38261</v>
      </c>
      <c r="C184" s="18"/>
      <c r="D184" s="30">
        <v>4.92</v>
      </c>
      <c r="E184" s="66" t="s">
        <v>506</v>
      </c>
      <c r="F184" s="66" t="s">
        <v>516</v>
      </c>
      <c r="G184" s="88" t="s">
        <v>534</v>
      </c>
      <c r="I184" s="76" t="s">
        <v>550</v>
      </c>
    </row>
    <row r="185" spans="1:9">
      <c r="A185" s="18" t="s">
        <v>242</v>
      </c>
      <c r="B185" s="23">
        <v>37895</v>
      </c>
      <c r="C185" s="18"/>
      <c r="D185" s="30">
        <v>8.9</v>
      </c>
      <c r="E185" s="66" t="s">
        <v>506</v>
      </c>
      <c r="F185" s="66" t="s">
        <v>516</v>
      </c>
      <c r="I185" s="76" t="s">
        <v>550</v>
      </c>
    </row>
    <row r="186" spans="1:9">
      <c r="A186" s="18" t="s">
        <v>243</v>
      </c>
      <c r="B186" s="23">
        <v>37895</v>
      </c>
      <c r="C186" s="18"/>
      <c r="D186" s="30">
        <v>8.9</v>
      </c>
      <c r="E186" s="66" t="s">
        <v>506</v>
      </c>
      <c r="F186" s="66" t="s">
        <v>516</v>
      </c>
      <c r="I186" s="76" t="s">
        <v>550</v>
      </c>
    </row>
    <row r="187" spans="1:9">
      <c r="A187" s="18" t="s">
        <v>244</v>
      </c>
      <c r="B187" s="23">
        <v>37895</v>
      </c>
      <c r="C187" s="18"/>
      <c r="D187" s="30">
        <v>8.9</v>
      </c>
      <c r="E187" s="66" t="s">
        <v>506</v>
      </c>
      <c r="F187" s="66" t="s">
        <v>516</v>
      </c>
      <c r="I187" s="76" t="s">
        <v>550</v>
      </c>
    </row>
    <row r="188" spans="1:9">
      <c r="A188" s="18" t="s">
        <v>245</v>
      </c>
      <c r="B188" s="23">
        <v>37895</v>
      </c>
      <c r="C188" s="18"/>
      <c r="D188" s="30">
        <v>8.9</v>
      </c>
      <c r="E188" s="66" t="s">
        <v>506</v>
      </c>
      <c r="F188" s="66" t="s">
        <v>516</v>
      </c>
      <c r="I188" s="76" t="s">
        <v>550</v>
      </c>
    </row>
    <row r="189" spans="1:9">
      <c r="A189" s="66" t="s">
        <v>64</v>
      </c>
      <c r="B189" s="97">
        <v>38991</v>
      </c>
      <c r="C189" s="66"/>
      <c r="D189" s="30">
        <v>0.6</v>
      </c>
      <c r="E189" s="86" t="s">
        <v>506</v>
      </c>
      <c r="F189" s="86" t="s">
        <v>516</v>
      </c>
      <c r="G189" s="88" t="s">
        <v>536</v>
      </c>
      <c r="H189" s="71"/>
      <c r="I189" s="88" t="s">
        <v>551</v>
      </c>
    </row>
    <row r="190" spans="1:9">
      <c r="A190" s="66" t="s">
        <v>65</v>
      </c>
      <c r="B190" s="97">
        <v>38991</v>
      </c>
      <c r="C190" s="66"/>
      <c r="D190" s="30">
        <v>0.6</v>
      </c>
      <c r="E190" s="86" t="s">
        <v>506</v>
      </c>
      <c r="F190" s="86" t="s">
        <v>516</v>
      </c>
      <c r="G190" s="88" t="s">
        <v>536</v>
      </c>
      <c r="H190" s="71"/>
      <c r="I190" s="88" t="s">
        <v>551</v>
      </c>
    </row>
    <row r="191" spans="1:9">
      <c r="A191" s="66" t="s">
        <v>66</v>
      </c>
      <c r="B191" s="97">
        <v>38991</v>
      </c>
      <c r="C191" s="66"/>
      <c r="D191" s="30">
        <v>0.6</v>
      </c>
      <c r="E191" s="86" t="s">
        <v>506</v>
      </c>
      <c r="F191" s="86" t="s">
        <v>516</v>
      </c>
      <c r="G191" s="88" t="s">
        <v>536</v>
      </c>
      <c r="H191" s="71"/>
      <c r="I191" s="88" t="s">
        <v>551</v>
      </c>
    </row>
    <row r="192" spans="1:9">
      <c r="A192" s="66" t="s">
        <v>67</v>
      </c>
      <c r="B192" s="97">
        <v>38991</v>
      </c>
      <c r="C192" s="66"/>
      <c r="D192" s="30">
        <v>0.6</v>
      </c>
      <c r="E192" s="86" t="s">
        <v>506</v>
      </c>
      <c r="F192" s="86" t="s">
        <v>516</v>
      </c>
      <c r="G192" s="88" t="s">
        <v>536</v>
      </c>
      <c r="H192" s="71"/>
      <c r="I192" s="88" t="s">
        <v>551</v>
      </c>
    </row>
    <row r="193" spans="1:9">
      <c r="A193" s="66" t="s">
        <v>68</v>
      </c>
      <c r="B193" s="97">
        <v>38991</v>
      </c>
      <c r="C193" s="66"/>
      <c r="D193" s="30">
        <v>0.6</v>
      </c>
      <c r="E193" s="86" t="s">
        <v>506</v>
      </c>
      <c r="F193" s="86" t="s">
        <v>516</v>
      </c>
      <c r="G193" s="88" t="s">
        <v>536</v>
      </c>
      <c r="H193" s="71"/>
      <c r="I193" s="88" t="s">
        <v>551</v>
      </c>
    </row>
    <row r="194" spans="1:9">
      <c r="A194" s="66" t="s">
        <v>69</v>
      </c>
      <c r="B194" s="97">
        <v>38991</v>
      </c>
      <c r="C194" s="66"/>
      <c r="D194" s="30">
        <v>0.6</v>
      </c>
      <c r="E194" s="86" t="s">
        <v>506</v>
      </c>
      <c r="F194" s="86" t="s">
        <v>516</v>
      </c>
      <c r="G194" s="88" t="s">
        <v>536</v>
      </c>
      <c r="H194" s="71"/>
      <c r="I194" s="88" t="s">
        <v>551</v>
      </c>
    </row>
    <row r="195" spans="1:9">
      <c r="A195" s="66" t="s">
        <v>70</v>
      </c>
      <c r="B195" s="97">
        <v>38991</v>
      </c>
      <c r="C195" s="66"/>
      <c r="D195" s="30">
        <v>0.6</v>
      </c>
      <c r="E195" s="86" t="s">
        <v>506</v>
      </c>
      <c r="F195" s="86" t="s">
        <v>516</v>
      </c>
      <c r="G195" s="88" t="s">
        <v>536</v>
      </c>
      <c r="H195" s="71"/>
      <c r="I195" s="88" t="s">
        <v>551</v>
      </c>
    </row>
    <row r="196" spans="1:9">
      <c r="A196" s="66" t="s">
        <v>71</v>
      </c>
      <c r="B196" s="97">
        <v>38991</v>
      </c>
      <c r="C196" s="66"/>
      <c r="D196" s="30">
        <v>0.6</v>
      </c>
      <c r="E196" s="86" t="s">
        <v>506</v>
      </c>
      <c r="F196" s="86" t="s">
        <v>516</v>
      </c>
      <c r="G196" s="88" t="s">
        <v>536</v>
      </c>
      <c r="H196" s="71"/>
      <c r="I196" s="88" t="s">
        <v>551</v>
      </c>
    </row>
    <row r="197" spans="1:9">
      <c r="A197" s="66" t="s">
        <v>72</v>
      </c>
      <c r="B197" s="97">
        <v>38991</v>
      </c>
      <c r="C197" s="66"/>
      <c r="D197" s="30">
        <v>0.6</v>
      </c>
      <c r="E197" s="86" t="s">
        <v>506</v>
      </c>
      <c r="F197" s="86" t="s">
        <v>516</v>
      </c>
      <c r="G197" s="88" t="s">
        <v>536</v>
      </c>
      <c r="H197" s="71"/>
      <c r="I197" s="88" t="s">
        <v>551</v>
      </c>
    </row>
    <row r="198" spans="1:9">
      <c r="A198" s="66" t="s">
        <v>73</v>
      </c>
      <c r="B198" s="97">
        <v>38991</v>
      </c>
      <c r="C198" s="66"/>
      <c r="D198" s="30">
        <v>0.6</v>
      </c>
      <c r="E198" s="86" t="s">
        <v>506</v>
      </c>
      <c r="F198" s="86" t="s">
        <v>516</v>
      </c>
      <c r="G198" s="88" t="s">
        <v>536</v>
      </c>
      <c r="H198" s="71"/>
      <c r="I198" s="88" t="s">
        <v>551</v>
      </c>
    </row>
    <row r="199" spans="1:9">
      <c r="A199" s="18" t="s">
        <v>246</v>
      </c>
      <c r="B199" s="23">
        <v>38261</v>
      </c>
      <c r="C199" s="18"/>
      <c r="D199" s="30">
        <v>0.42</v>
      </c>
      <c r="E199" s="86" t="s">
        <v>506</v>
      </c>
      <c r="F199" s="86" t="s">
        <v>516</v>
      </c>
      <c r="G199" s="88" t="s">
        <v>534</v>
      </c>
      <c r="H199" s="71"/>
      <c r="I199" s="88" t="s">
        <v>551</v>
      </c>
    </row>
    <row r="200" spans="1:9">
      <c r="A200" s="18" t="s">
        <v>247</v>
      </c>
      <c r="B200" s="23">
        <v>38261</v>
      </c>
      <c r="C200" s="18"/>
      <c r="D200" s="30">
        <v>0.42</v>
      </c>
      <c r="E200" s="86" t="s">
        <v>506</v>
      </c>
      <c r="F200" s="86" t="s">
        <v>516</v>
      </c>
      <c r="G200" s="88" t="s">
        <v>534</v>
      </c>
      <c r="H200" s="71"/>
      <c r="I200" s="88" t="s">
        <v>551</v>
      </c>
    </row>
    <row r="201" spans="1:9">
      <c r="A201" s="18" t="s">
        <v>248</v>
      </c>
      <c r="B201" s="23">
        <v>38261</v>
      </c>
      <c r="C201" s="18"/>
      <c r="D201" s="30">
        <v>0.42</v>
      </c>
      <c r="E201" s="86" t="s">
        <v>506</v>
      </c>
      <c r="F201" s="86" t="s">
        <v>516</v>
      </c>
      <c r="G201" s="88" t="s">
        <v>534</v>
      </c>
      <c r="H201" s="71"/>
      <c r="I201" s="88" t="s">
        <v>551</v>
      </c>
    </row>
    <row r="202" spans="1:9">
      <c r="A202" s="18" t="s">
        <v>249</v>
      </c>
      <c r="B202" s="23">
        <v>37895</v>
      </c>
      <c r="C202" s="18"/>
      <c r="D202" s="30">
        <v>0.23</v>
      </c>
      <c r="E202" s="66" t="s">
        <v>506</v>
      </c>
      <c r="F202" s="66" t="s">
        <v>516</v>
      </c>
      <c r="H202" s="71"/>
      <c r="I202" s="88" t="s">
        <v>551</v>
      </c>
    </row>
    <row r="203" spans="1:9">
      <c r="A203" s="18" t="s">
        <v>250</v>
      </c>
      <c r="B203" s="23">
        <v>37895</v>
      </c>
      <c r="C203" s="18"/>
      <c r="D203" s="30">
        <v>0.23</v>
      </c>
      <c r="E203" s="66" t="s">
        <v>506</v>
      </c>
      <c r="F203" s="66" t="s">
        <v>516</v>
      </c>
      <c r="H203" s="71"/>
      <c r="I203" s="88" t="s">
        <v>551</v>
      </c>
    </row>
    <row r="204" spans="1:9">
      <c r="A204" s="18" t="s">
        <v>251</v>
      </c>
      <c r="B204" s="23">
        <v>37895</v>
      </c>
      <c r="C204" s="18"/>
      <c r="D204" s="30">
        <v>0.23</v>
      </c>
      <c r="E204" s="66" t="s">
        <v>506</v>
      </c>
      <c r="F204" s="66" t="s">
        <v>516</v>
      </c>
      <c r="H204" s="71"/>
      <c r="I204" s="88" t="s">
        <v>551</v>
      </c>
    </row>
    <row r="205" spans="1:9">
      <c r="A205" s="18" t="s">
        <v>252</v>
      </c>
      <c r="B205" s="23">
        <v>37895</v>
      </c>
      <c r="C205" s="18"/>
      <c r="D205" s="30">
        <v>0.23</v>
      </c>
      <c r="E205" s="66" t="s">
        <v>506</v>
      </c>
      <c r="F205" s="66" t="s">
        <v>516</v>
      </c>
      <c r="H205" s="71"/>
      <c r="I205" s="88" t="s">
        <v>551</v>
      </c>
    </row>
    <row r="206" spans="1:9">
      <c r="A206" s="18" t="s">
        <v>253</v>
      </c>
      <c r="B206" s="23">
        <v>37895</v>
      </c>
      <c r="C206" s="18"/>
      <c r="D206" s="30">
        <v>0.23</v>
      </c>
      <c r="E206" s="66" t="s">
        <v>506</v>
      </c>
      <c r="F206" s="66" t="s">
        <v>516</v>
      </c>
      <c r="H206" s="71"/>
      <c r="I206" s="88" t="s">
        <v>551</v>
      </c>
    </row>
    <row r="207" spans="1:9">
      <c r="A207" s="18" t="s">
        <v>514</v>
      </c>
      <c r="B207" s="23">
        <v>37895</v>
      </c>
      <c r="C207" s="18"/>
      <c r="D207" s="30">
        <v>4</v>
      </c>
      <c r="E207" s="86" t="s">
        <v>506</v>
      </c>
      <c r="F207" s="86" t="s">
        <v>517</v>
      </c>
      <c r="H207" s="89" t="s">
        <v>542</v>
      </c>
      <c r="I207" s="76" t="s">
        <v>550</v>
      </c>
    </row>
    <row r="208" spans="1:9">
      <c r="A208" s="18" t="s">
        <v>254</v>
      </c>
      <c r="B208" s="23">
        <v>38261</v>
      </c>
      <c r="C208" s="18"/>
      <c r="D208" s="30">
        <v>8</v>
      </c>
      <c r="E208" s="86" t="s">
        <v>506</v>
      </c>
      <c r="F208" s="86" t="s">
        <v>516</v>
      </c>
      <c r="G208" s="88" t="s">
        <v>534</v>
      </c>
      <c r="I208" s="76" t="s">
        <v>550</v>
      </c>
    </row>
    <row r="209" spans="1:10">
      <c r="A209" s="18" t="s">
        <v>255</v>
      </c>
      <c r="B209" s="23">
        <v>38261</v>
      </c>
      <c r="C209" s="18"/>
      <c r="D209" s="30">
        <v>8</v>
      </c>
      <c r="E209" s="86" t="s">
        <v>506</v>
      </c>
      <c r="F209" s="86" t="s">
        <v>516</v>
      </c>
      <c r="G209" s="88" t="s">
        <v>534</v>
      </c>
      <c r="I209" s="76" t="s">
        <v>550</v>
      </c>
    </row>
    <row r="210" spans="1:10">
      <c r="A210" s="18" t="s">
        <v>256</v>
      </c>
      <c r="B210" s="23">
        <v>38261</v>
      </c>
      <c r="C210" s="18"/>
      <c r="D210" s="30">
        <v>8</v>
      </c>
      <c r="E210" s="86" t="s">
        <v>506</v>
      </c>
      <c r="F210" s="86" t="s">
        <v>516</v>
      </c>
      <c r="G210" s="88" t="s">
        <v>534</v>
      </c>
      <c r="I210" s="76" t="s">
        <v>550</v>
      </c>
    </row>
    <row r="211" spans="1:10">
      <c r="A211" s="18" t="s">
        <v>257</v>
      </c>
      <c r="B211" s="23">
        <v>38261</v>
      </c>
      <c r="C211" s="18"/>
      <c r="D211" s="30">
        <v>8</v>
      </c>
      <c r="E211" s="86" t="s">
        <v>506</v>
      </c>
      <c r="F211" s="86" t="s">
        <v>516</v>
      </c>
      <c r="G211" s="88" t="s">
        <v>534</v>
      </c>
      <c r="I211" s="76" t="s">
        <v>550</v>
      </c>
    </row>
    <row r="212" spans="1:10">
      <c r="A212" s="18" t="s">
        <v>24</v>
      </c>
      <c r="B212" s="23">
        <v>39356</v>
      </c>
      <c r="C212" s="18"/>
      <c r="D212" s="30">
        <v>2.38</v>
      </c>
      <c r="E212" s="66" t="s">
        <v>506</v>
      </c>
      <c r="F212" s="66" t="s">
        <v>516</v>
      </c>
      <c r="G212" s="88" t="s">
        <v>531</v>
      </c>
      <c r="I212" s="76" t="s">
        <v>552</v>
      </c>
    </row>
    <row r="213" spans="1:10">
      <c r="A213" s="18" t="s">
        <v>258</v>
      </c>
      <c r="B213" s="23">
        <v>37895</v>
      </c>
      <c r="C213" s="18"/>
      <c r="D213" s="30">
        <v>1.69</v>
      </c>
      <c r="E213" s="66" t="s">
        <v>506</v>
      </c>
      <c r="F213" s="66" t="s">
        <v>516</v>
      </c>
      <c r="I213" s="76" t="s">
        <v>550</v>
      </c>
    </row>
    <row r="214" spans="1:10">
      <c r="A214" s="18" t="s">
        <v>25</v>
      </c>
      <c r="B214" s="23">
        <v>39356</v>
      </c>
      <c r="D214" s="30">
        <v>2.38</v>
      </c>
      <c r="E214" s="66" t="s">
        <v>506</v>
      </c>
      <c r="F214" s="66" t="s">
        <v>516</v>
      </c>
      <c r="G214" s="88" t="s">
        <v>531</v>
      </c>
      <c r="I214" s="76" t="s">
        <v>552</v>
      </c>
    </row>
    <row r="215" spans="1:10">
      <c r="A215" s="18" t="s">
        <v>26</v>
      </c>
      <c r="B215" s="23">
        <v>39356</v>
      </c>
      <c r="D215" s="30">
        <v>2.38</v>
      </c>
      <c r="E215" s="66" t="s">
        <v>506</v>
      </c>
      <c r="F215" s="66" t="s">
        <v>516</v>
      </c>
      <c r="G215" s="88" t="s">
        <v>531</v>
      </c>
      <c r="I215" s="76" t="s">
        <v>552</v>
      </c>
      <c r="J215" s="94"/>
    </row>
    <row r="216" spans="1:10">
      <c r="A216" s="18" t="s">
        <v>27</v>
      </c>
      <c r="B216" s="23">
        <v>37895</v>
      </c>
      <c r="C216" s="18"/>
      <c r="D216" s="30">
        <v>1.1200000000000001</v>
      </c>
      <c r="E216" s="86" t="s">
        <v>506</v>
      </c>
      <c r="F216" s="86" t="s">
        <v>517</v>
      </c>
      <c r="H216" s="89" t="s">
        <v>542</v>
      </c>
      <c r="I216" s="76" t="s">
        <v>550</v>
      </c>
    </row>
    <row r="217" spans="1:10">
      <c r="A217" s="18" t="s">
        <v>27</v>
      </c>
      <c r="B217" s="23">
        <v>39356</v>
      </c>
      <c r="D217" s="30">
        <v>2.38</v>
      </c>
      <c r="E217" s="66" t="s">
        <v>506</v>
      </c>
      <c r="F217" s="66" t="s">
        <v>516</v>
      </c>
      <c r="G217" s="88" t="s">
        <v>531</v>
      </c>
      <c r="I217" s="76" t="s">
        <v>552</v>
      </c>
    </row>
    <row r="218" spans="1:10">
      <c r="A218" s="18" t="s">
        <v>28</v>
      </c>
      <c r="B218" s="23">
        <v>39356</v>
      </c>
      <c r="D218" s="30">
        <v>2.38</v>
      </c>
      <c r="E218" s="66" t="s">
        <v>506</v>
      </c>
      <c r="F218" s="66" t="s">
        <v>516</v>
      </c>
      <c r="G218" s="88" t="s">
        <v>531</v>
      </c>
      <c r="I218" s="76" t="s">
        <v>552</v>
      </c>
    </row>
    <row r="219" spans="1:10">
      <c r="A219" s="18" t="s">
        <v>29</v>
      </c>
      <c r="B219" s="23">
        <v>39356</v>
      </c>
      <c r="D219" s="30">
        <v>2.38</v>
      </c>
      <c r="E219" s="66" t="s">
        <v>506</v>
      </c>
      <c r="F219" s="66" t="s">
        <v>516</v>
      </c>
      <c r="G219" s="88" t="s">
        <v>531</v>
      </c>
      <c r="I219" s="76" t="s">
        <v>552</v>
      </c>
    </row>
    <row r="220" spans="1:10">
      <c r="A220" s="18" t="s">
        <v>30</v>
      </c>
      <c r="B220" s="23">
        <v>39356</v>
      </c>
      <c r="D220" s="30">
        <v>2.38</v>
      </c>
      <c r="E220" s="66" t="s">
        <v>506</v>
      </c>
      <c r="F220" s="66" t="s">
        <v>516</v>
      </c>
      <c r="G220" s="88" t="s">
        <v>531</v>
      </c>
      <c r="I220" s="76" t="s">
        <v>552</v>
      </c>
    </row>
    <row r="221" spans="1:10">
      <c r="A221" s="18" t="s">
        <v>259</v>
      </c>
      <c r="B221" s="23">
        <v>38261</v>
      </c>
      <c r="C221" s="18"/>
      <c r="D221" s="30">
        <v>0.15</v>
      </c>
      <c r="E221" s="86" t="s">
        <v>506</v>
      </c>
      <c r="F221" s="86" t="s">
        <v>516</v>
      </c>
      <c r="G221" s="88" t="s">
        <v>534</v>
      </c>
      <c r="H221" s="71"/>
      <c r="I221" s="88" t="s">
        <v>551</v>
      </c>
    </row>
    <row r="222" spans="1:10" ht="22.5">
      <c r="A222" s="18" t="s">
        <v>260</v>
      </c>
      <c r="B222" s="23">
        <v>37895</v>
      </c>
      <c r="C222" s="18"/>
      <c r="D222" s="30">
        <v>0.88</v>
      </c>
      <c r="E222" s="66" t="s">
        <v>506</v>
      </c>
      <c r="F222" s="66" t="s">
        <v>516</v>
      </c>
      <c r="I222" s="88" t="s">
        <v>611</v>
      </c>
    </row>
    <row r="223" spans="1:10">
      <c r="A223" s="70" t="s">
        <v>261</v>
      </c>
      <c r="B223" s="24">
        <v>40087</v>
      </c>
      <c r="C223" s="18"/>
      <c r="D223" s="30">
        <v>0.88</v>
      </c>
      <c r="E223" s="68" t="s">
        <v>506</v>
      </c>
      <c r="F223" s="66" t="s">
        <v>516</v>
      </c>
      <c r="G223" s="76" t="s">
        <v>567</v>
      </c>
      <c r="I223" s="88" t="s">
        <v>550</v>
      </c>
    </row>
    <row r="224" spans="1:10">
      <c r="A224" s="18" t="s">
        <v>262</v>
      </c>
      <c r="B224" s="23">
        <v>37895</v>
      </c>
      <c r="C224" s="18"/>
      <c r="D224" s="30">
        <v>0.28999999999999998</v>
      </c>
      <c r="E224" s="66" t="s">
        <v>506</v>
      </c>
      <c r="F224" s="66" t="s">
        <v>516</v>
      </c>
      <c r="I224" s="88" t="s">
        <v>550</v>
      </c>
      <c r="J224" s="98"/>
    </row>
    <row r="225" spans="1:9">
      <c r="A225" s="18" t="s">
        <v>263</v>
      </c>
      <c r="B225" s="23">
        <v>37895</v>
      </c>
      <c r="C225" s="18"/>
      <c r="D225" s="30">
        <v>0.28999999999999998</v>
      </c>
      <c r="E225" s="66" t="s">
        <v>506</v>
      </c>
      <c r="F225" s="66" t="s">
        <v>516</v>
      </c>
      <c r="I225" s="88" t="s">
        <v>550</v>
      </c>
    </row>
    <row r="226" spans="1:9">
      <c r="A226" s="18" t="s">
        <v>264</v>
      </c>
      <c r="B226" s="23">
        <v>37895</v>
      </c>
      <c r="C226" s="18"/>
      <c r="D226" s="30">
        <v>0.28999999999999998</v>
      </c>
      <c r="E226" s="66" t="s">
        <v>506</v>
      </c>
      <c r="F226" s="66" t="s">
        <v>516</v>
      </c>
      <c r="I226" s="88" t="s">
        <v>550</v>
      </c>
    </row>
    <row r="227" spans="1:9">
      <c r="A227" s="18" t="s">
        <v>3</v>
      </c>
      <c r="B227" s="23">
        <v>38261</v>
      </c>
      <c r="C227" s="18"/>
      <c r="D227" s="30">
        <v>0.5</v>
      </c>
      <c r="E227" s="86" t="s">
        <v>506</v>
      </c>
      <c r="F227" s="86" t="s">
        <v>516</v>
      </c>
      <c r="G227" s="88" t="s">
        <v>534</v>
      </c>
      <c r="H227" s="71"/>
      <c r="I227" s="88" t="s">
        <v>551</v>
      </c>
    </row>
    <row r="228" spans="1:9">
      <c r="A228" s="18" t="s">
        <v>265</v>
      </c>
      <c r="B228" s="23">
        <v>37895</v>
      </c>
      <c r="C228" s="18"/>
      <c r="D228" s="30">
        <v>0.78</v>
      </c>
      <c r="E228" s="66" t="s">
        <v>506</v>
      </c>
      <c r="F228" s="66" t="s">
        <v>516</v>
      </c>
      <c r="I228" s="88" t="s">
        <v>550</v>
      </c>
    </row>
    <row r="229" spans="1:9">
      <c r="A229" s="18" t="s">
        <v>266</v>
      </c>
      <c r="B229" s="23">
        <v>37895</v>
      </c>
      <c r="C229" s="18"/>
      <c r="D229" s="30">
        <v>0.78</v>
      </c>
      <c r="E229" s="66" t="s">
        <v>506</v>
      </c>
      <c r="F229" s="66" t="s">
        <v>516</v>
      </c>
      <c r="I229" s="88" t="s">
        <v>550</v>
      </c>
    </row>
    <row r="230" spans="1:9">
      <c r="A230" s="18" t="s">
        <v>267</v>
      </c>
      <c r="B230" s="23">
        <v>37895</v>
      </c>
      <c r="C230" s="18"/>
      <c r="D230" s="30">
        <v>0.76</v>
      </c>
      <c r="E230" s="66" t="s">
        <v>506</v>
      </c>
      <c r="F230" s="66" t="s">
        <v>516</v>
      </c>
      <c r="I230" s="88" t="s">
        <v>550</v>
      </c>
    </row>
    <row r="231" spans="1:9">
      <c r="A231" s="18" t="s">
        <v>268</v>
      </c>
      <c r="B231" s="23">
        <v>37895</v>
      </c>
      <c r="C231" s="18"/>
      <c r="D231" s="30">
        <v>0.78</v>
      </c>
      <c r="E231" s="66" t="s">
        <v>506</v>
      </c>
      <c r="F231" s="66" t="s">
        <v>516</v>
      </c>
      <c r="I231" s="88" t="s">
        <v>550</v>
      </c>
    </row>
    <row r="232" spans="1:9">
      <c r="A232" s="18" t="s">
        <v>269</v>
      </c>
      <c r="B232" s="23">
        <v>37895</v>
      </c>
      <c r="C232" s="18"/>
      <c r="D232" s="30">
        <v>0.78</v>
      </c>
      <c r="E232" s="66" t="s">
        <v>506</v>
      </c>
      <c r="F232" s="66" t="s">
        <v>516</v>
      </c>
      <c r="I232" s="88" t="s">
        <v>550</v>
      </c>
    </row>
    <row r="233" spans="1:9">
      <c r="A233" s="18" t="s">
        <v>31</v>
      </c>
      <c r="B233" s="85">
        <v>39356</v>
      </c>
      <c r="D233" s="87">
        <v>3.4</v>
      </c>
      <c r="E233" s="66" t="s">
        <v>506</v>
      </c>
      <c r="F233" s="66" t="s">
        <v>516</v>
      </c>
      <c r="G233" s="88" t="s">
        <v>531</v>
      </c>
      <c r="I233" s="88" t="s">
        <v>552</v>
      </c>
    </row>
    <row r="234" spans="1:9">
      <c r="A234" s="70" t="s">
        <v>270</v>
      </c>
      <c r="B234" s="24">
        <v>40087</v>
      </c>
      <c r="C234" s="18"/>
      <c r="D234" s="30">
        <v>5</v>
      </c>
      <c r="E234" s="68" t="s">
        <v>506</v>
      </c>
      <c r="F234" s="66" t="s">
        <v>516</v>
      </c>
      <c r="G234" s="70" t="s">
        <v>567</v>
      </c>
      <c r="I234" s="88" t="s">
        <v>550</v>
      </c>
    </row>
    <row r="235" spans="1:9">
      <c r="A235" s="70" t="s">
        <v>271</v>
      </c>
      <c r="B235" s="24">
        <v>40087</v>
      </c>
      <c r="C235" s="18"/>
      <c r="D235" s="30">
        <v>5</v>
      </c>
      <c r="E235" s="68" t="s">
        <v>506</v>
      </c>
      <c r="F235" s="66" t="s">
        <v>516</v>
      </c>
      <c r="G235" s="76" t="s">
        <v>567</v>
      </c>
      <c r="I235" s="88" t="s">
        <v>550</v>
      </c>
    </row>
    <row r="236" spans="1:9">
      <c r="A236" s="70" t="s">
        <v>272</v>
      </c>
      <c r="B236" s="24">
        <v>40087</v>
      </c>
      <c r="C236" s="18"/>
      <c r="D236" s="30">
        <v>5</v>
      </c>
      <c r="E236" s="68" t="s">
        <v>506</v>
      </c>
      <c r="F236" s="66" t="s">
        <v>516</v>
      </c>
      <c r="G236" s="76" t="s">
        <v>567</v>
      </c>
      <c r="I236" s="88" t="s">
        <v>550</v>
      </c>
    </row>
    <row r="237" spans="1:9">
      <c r="A237" s="70" t="s">
        <v>273</v>
      </c>
      <c r="B237" s="24">
        <v>40087</v>
      </c>
      <c r="C237" s="18"/>
      <c r="D237" s="30">
        <v>5</v>
      </c>
      <c r="E237" s="68" t="s">
        <v>506</v>
      </c>
      <c r="F237" s="66" t="s">
        <v>516</v>
      </c>
      <c r="G237" s="76" t="s">
        <v>567</v>
      </c>
      <c r="I237" s="88" t="s">
        <v>550</v>
      </c>
    </row>
    <row r="238" spans="1:9" ht="22.5">
      <c r="A238" s="18" t="s">
        <v>274</v>
      </c>
      <c r="B238" s="85">
        <v>37895</v>
      </c>
      <c r="C238" s="42">
        <v>40451</v>
      </c>
      <c r="D238" s="31">
        <v>4</v>
      </c>
      <c r="E238" s="66" t="s">
        <v>506</v>
      </c>
      <c r="F238" s="66" t="s">
        <v>516</v>
      </c>
      <c r="G238" s="56" t="s">
        <v>625</v>
      </c>
      <c r="I238" s="88" t="s">
        <v>620</v>
      </c>
    </row>
    <row r="239" spans="1:9">
      <c r="A239" s="53" t="s">
        <v>274</v>
      </c>
      <c r="B239" s="60">
        <v>40452</v>
      </c>
      <c r="C239" s="42"/>
      <c r="D239" s="58">
        <v>5</v>
      </c>
      <c r="E239" s="51" t="s">
        <v>506</v>
      </c>
      <c r="F239" s="51" t="s">
        <v>516</v>
      </c>
      <c r="G239" s="56" t="s">
        <v>626</v>
      </c>
      <c r="H239" s="96"/>
      <c r="I239" s="56" t="s">
        <v>552</v>
      </c>
    </row>
    <row r="240" spans="1:9">
      <c r="A240" s="18" t="s">
        <v>275</v>
      </c>
      <c r="B240" s="23">
        <v>37895</v>
      </c>
      <c r="C240" s="18"/>
      <c r="D240" s="30">
        <v>3.2</v>
      </c>
      <c r="E240" s="66" t="s">
        <v>506</v>
      </c>
      <c r="F240" s="66" t="s">
        <v>516</v>
      </c>
      <c r="I240" s="88" t="s">
        <v>550</v>
      </c>
    </row>
    <row r="241" spans="1:9">
      <c r="A241" s="18" t="s">
        <v>32</v>
      </c>
      <c r="B241" s="85">
        <v>39722</v>
      </c>
      <c r="D241" s="87">
        <v>3.2</v>
      </c>
      <c r="E241" s="14" t="s">
        <v>506</v>
      </c>
      <c r="F241" s="93" t="s">
        <v>516</v>
      </c>
      <c r="G241" s="88" t="s">
        <v>532</v>
      </c>
      <c r="I241" s="88" t="s">
        <v>552</v>
      </c>
    </row>
    <row r="242" spans="1:9">
      <c r="A242" s="18" t="s">
        <v>276</v>
      </c>
      <c r="B242" s="23">
        <v>38626</v>
      </c>
      <c r="C242" s="18"/>
      <c r="D242" s="30">
        <v>8</v>
      </c>
      <c r="E242" s="18" t="s">
        <v>506</v>
      </c>
      <c r="F242" s="66" t="s">
        <v>516</v>
      </c>
      <c r="G242" s="88" t="s">
        <v>535</v>
      </c>
      <c r="I242" s="88" t="s">
        <v>550</v>
      </c>
    </row>
    <row r="243" spans="1:9">
      <c r="A243" s="18" t="s">
        <v>277</v>
      </c>
      <c r="B243" s="23">
        <v>38626</v>
      </c>
      <c r="C243" s="18"/>
      <c r="D243" s="30">
        <v>8</v>
      </c>
      <c r="E243" s="18" t="s">
        <v>506</v>
      </c>
      <c r="F243" s="66" t="s">
        <v>516</v>
      </c>
      <c r="G243" s="88" t="s">
        <v>535</v>
      </c>
      <c r="I243" s="88" t="s">
        <v>550</v>
      </c>
    </row>
    <row r="244" spans="1:9">
      <c r="A244" s="18" t="s">
        <v>278</v>
      </c>
      <c r="B244" s="23">
        <v>38626</v>
      </c>
      <c r="C244" s="18"/>
      <c r="D244" s="30">
        <v>8</v>
      </c>
      <c r="E244" s="18" t="s">
        <v>506</v>
      </c>
      <c r="F244" s="66" t="s">
        <v>516</v>
      </c>
      <c r="G244" s="88" t="s">
        <v>535</v>
      </c>
      <c r="I244" s="88" t="s">
        <v>550</v>
      </c>
    </row>
    <row r="245" spans="1:9">
      <c r="A245" s="18" t="s">
        <v>279</v>
      </c>
      <c r="B245" s="23">
        <v>38626</v>
      </c>
      <c r="C245" s="18"/>
      <c r="D245" s="30">
        <v>8</v>
      </c>
      <c r="E245" s="18" t="s">
        <v>506</v>
      </c>
      <c r="F245" s="66" t="s">
        <v>516</v>
      </c>
      <c r="G245" s="88" t="s">
        <v>535</v>
      </c>
      <c r="I245" s="88" t="s">
        <v>550</v>
      </c>
    </row>
    <row r="246" spans="1:9">
      <c r="A246" s="18" t="s">
        <v>280</v>
      </c>
      <c r="B246" s="23">
        <v>38626</v>
      </c>
      <c r="C246" s="18"/>
      <c r="D246" s="30">
        <v>8</v>
      </c>
      <c r="E246" s="18" t="s">
        <v>506</v>
      </c>
      <c r="F246" s="66" t="s">
        <v>516</v>
      </c>
      <c r="G246" s="88" t="s">
        <v>535</v>
      </c>
      <c r="I246" s="88" t="s">
        <v>550</v>
      </c>
    </row>
    <row r="247" spans="1:9">
      <c r="A247" s="18" t="s">
        <v>281</v>
      </c>
      <c r="B247" s="23">
        <v>37895</v>
      </c>
      <c r="C247" s="18"/>
      <c r="D247" s="30">
        <v>8</v>
      </c>
      <c r="E247" s="66" t="s">
        <v>506</v>
      </c>
      <c r="F247" s="66" t="s">
        <v>516</v>
      </c>
      <c r="I247" s="88" t="s">
        <v>550</v>
      </c>
    </row>
    <row r="248" spans="1:9">
      <c r="A248" s="18" t="s">
        <v>282</v>
      </c>
      <c r="B248" s="23">
        <v>38626</v>
      </c>
      <c r="C248" s="18"/>
      <c r="D248" s="30">
        <v>8</v>
      </c>
      <c r="E248" s="18" t="s">
        <v>506</v>
      </c>
      <c r="F248" s="66" t="s">
        <v>516</v>
      </c>
      <c r="G248" s="88" t="s">
        <v>535</v>
      </c>
      <c r="I248" s="88" t="s">
        <v>550</v>
      </c>
    </row>
    <row r="249" spans="1:9">
      <c r="A249" s="18" t="s">
        <v>283</v>
      </c>
      <c r="B249" s="23">
        <v>38626</v>
      </c>
      <c r="C249" s="18"/>
      <c r="D249" s="30">
        <v>8</v>
      </c>
      <c r="E249" s="18" t="s">
        <v>506</v>
      </c>
      <c r="F249" s="66" t="s">
        <v>516</v>
      </c>
      <c r="G249" s="88" t="s">
        <v>535</v>
      </c>
      <c r="I249" s="88" t="s">
        <v>550</v>
      </c>
    </row>
    <row r="250" spans="1:9">
      <c r="A250" s="18" t="s">
        <v>284</v>
      </c>
      <c r="B250" s="23">
        <v>38626</v>
      </c>
      <c r="C250" s="18"/>
      <c r="D250" s="30">
        <v>8</v>
      </c>
      <c r="E250" s="18" t="s">
        <v>506</v>
      </c>
      <c r="F250" s="66" t="s">
        <v>516</v>
      </c>
      <c r="G250" s="88" t="s">
        <v>535</v>
      </c>
      <c r="I250" s="88" t="s">
        <v>550</v>
      </c>
    </row>
    <row r="251" spans="1:9">
      <c r="A251" s="18" t="s">
        <v>285</v>
      </c>
      <c r="B251" s="23">
        <v>38626</v>
      </c>
      <c r="C251" s="18"/>
      <c r="D251" s="30">
        <v>8</v>
      </c>
      <c r="E251" s="18" t="s">
        <v>506</v>
      </c>
      <c r="F251" s="66" t="s">
        <v>516</v>
      </c>
      <c r="G251" s="88" t="s">
        <v>535</v>
      </c>
      <c r="I251" s="88" t="s">
        <v>550</v>
      </c>
    </row>
    <row r="252" spans="1:9">
      <c r="A252" s="18" t="s">
        <v>286</v>
      </c>
      <c r="B252" s="23">
        <v>38626</v>
      </c>
      <c r="C252" s="18"/>
      <c r="D252" s="30">
        <v>8</v>
      </c>
      <c r="E252" s="18" t="s">
        <v>506</v>
      </c>
      <c r="F252" s="66" t="s">
        <v>516</v>
      </c>
      <c r="G252" s="88" t="s">
        <v>535</v>
      </c>
      <c r="I252" s="88" t="s">
        <v>550</v>
      </c>
    </row>
    <row r="253" spans="1:9" ht="22.5">
      <c r="A253" s="18" t="s">
        <v>287</v>
      </c>
      <c r="B253" s="23">
        <v>37895</v>
      </c>
      <c r="C253" s="18"/>
      <c r="D253" s="30" t="s">
        <v>5</v>
      </c>
      <c r="E253" s="66" t="s">
        <v>506</v>
      </c>
      <c r="F253" s="66" t="s">
        <v>516</v>
      </c>
      <c r="I253" s="88" t="s">
        <v>550</v>
      </c>
    </row>
    <row r="254" spans="1:9">
      <c r="A254" s="18" t="s">
        <v>288</v>
      </c>
      <c r="B254" s="23">
        <v>37895</v>
      </c>
      <c r="C254" s="18"/>
      <c r="D254" s="30">
        <v>2.1</v>
      </c>
      <c r="E254" s="66" t="s">
        <v>506</v>
      </c>
      <c r="F254" s="66" t="s">
        <v>516</v>
      </c>
      <c r="H254" s="71"/>
      <c r="I254" s="70" t="s">
        <v>551</v>
      </c>
    </row>
    <row r="255" spans="1:9">
      <c r="A255" s="70" t="s">
        <v>289</v>
      </c>
      <c r="B255" s="24">
        <v>40087</v>
      </c>
      <c r="C255" s="18"/>
      <c r="D255" s="30">
        <v>2.1</v>
      </c>
      <c r="E255" s="68" t="s">
        <v>506</v>
      </c>
      <c r="F255" s="66" t="s">
        <v>516</v>
      </c>
      <c r="G255" s="70" t="s">
        <v>567</v>
      </c>
      <c r="I255" s="88" t="s">
        <v>551</v>
      </c>
    </row>
    <row r="256" spans="1:9">
      <c r="A256" s="18" t="s">
        <v>290</v>
      </c>
      <c r="B256" s="23">
        <v>37895</v>
      </c>
      <c r="C256" s="18"/>
      <c r="D256" s="30">
        <v>0.9</v>
      </c>
      <c r="E256" s="66" t="s">
        <v>506</v>
      </c>
      <c r="F256" s="66" t="s">
        <v>516</v>
      </c>
      <c r="H256" s="71"/>
      <c r="I256" s="70" t="s">
        <v>551</v>
      </c>
    </row>
    <row r="257" spans="1:9">
      <c r="A257" s="18" t="s">
        <v>291</v>
      </c>
      <c r="B257" s="23">
        <v>37895</v>
      </c>
      <c r="C257" s="18"/>
      <c r="D257" s="30">
        <v>0.9</v>
      </c>
      <c r="E257" s="66" t="s">
        <v>506</v>
      </c>
      <c r="F257" s="66" t="s">
        <v>516</v>
      </c>
      <c r="H257" s="71"/>
      <c r="I257" s="70" t="s">
        <v>551</v>
      </c>
    </row>
    <row r="258" spans="1:9">
      <c r="A258" s="18" t="s">
        <v>292</v>
      </c>
      <c r="B258" s="23">
        <v>37895</v>
      </c>
      <c r="C258" s="18"/>
      <c r="D258" s="30">
        <v>0.9</v>
      </c>
      <c r="E258" s="66" t="s">
        <v>506</v>
      </c>
      <c r="F258" s="66" t="s">
        <v>516</v>
      </c>
      <c r="G258" s="70"/>
      <c r="H258" s="71"/>
      <c r="I258" s="70" t="s">
        <v>551</v>
      </c>
    </row>
    <row r="259" spans="1:9">
      <c r="A259" s="18" t="s">
        <v>293</v>
      </c>
      <c r="B259" s="23">
        <v>37895</v>
      </c>
      <c r="C259" s="18"/>
      <c r="D259" s="30">
        <v>0.9</v>
      </c>
      <c r="E259" s="66" t="s">
        <v>506</v>
      </c>
      <c r="F259" s="66" t="s">
        <v>516</v>
      </c>
      <c r="H259" s="71"/>
      <c r="I259" s="70" t="s">
        <v>551</v>
      </c>
    </row>
    <row r="260" spans="1:9">
      <c r="A260" s="18" t="s">
        <v>294</v>
      </c>
      <c r="B260" s="23">
        <v>37895</v>
      </c>
      <c r="C260" s="18"/>
      <c r="D260" s="30">
        <v>0.9</v>
      </c>
      <c r="E260" s="66" t="s">
        <v>506</v>
      </c>
      <c r="F260" s="66" t="s">
        <v>516</v>
      </c>
      <c r="H260" s="71"/>
      <c r="I260" s="70" t="s">
        <v>551</v>
      </c>
    </row>
    <row r="261" spans="1:9">
      <c r="A261" s="18" t="s">
        <v>295</v>
      </c>
      <c r="B261" s="23">
        <v>37895</v>
      </c>
      <c r="C261" s="18"/>
      <c r="D261" s="30">
        <v>0.9</v>
      </c>
      <c r="E261" s="66" t="s">
        <v>506</v>
      </c>
      <c r="F261" s="66" t="s">
        <v>516</v>
      </c>
      <c r="H261" s="71"/>
      <c r="I261" s="70" t="s">
        <v>551</v>
      </c>
    </row>
    <row r="262" spans="1:9">
      <c r="A262" s="18" t="s">
        <v>296</v>
      </c>
      <c r="B262" s="23">
        <v>37895</v>
      </c>
      <c r="C262" s="18"/>
      <c r="D262" s="30">
        <v>0.9</v>
      </c>
      <c r="E262" s="66" t="s">
        <v>506</v>
      </c>
      <c r="F262" s="66" t="s">
        <v>516</v>
      </c>
      <c r="H262" s="71"/>
      <c r="I262" s="70" t="s">
        <v>551</v>
      </c>
    </row>
    <row r="263" spans="1:9">
      <c r="A263" s="18" t="s">
        <v>297</v>
      </c>
      <c r="B263" s="23">
        <v>37895</v>
      </c>
      <c r="C263" s="18"/>
      <c r="D263" s="30">
        <v>0.9</v>
      </c>
      <c r="E263" s="66" t="s">
        <v>506</v>
      </c>
      <c r="F263" s="66" t="s">
        <v>516</v>
      </c>
      <c r="H263" s="71"/>
      <c r="I263" s="70" t="s">
        <v>551</v>
      </c>
    </row>
    <row r="264" spans="1:9">
      <c r="A264" s="18" t="s">
        <v>298</v>
      </c>
      <c r="B264" s="23">
        <v>39722</v>
      </c>
      <c r="C264" s="18"/>
      <c r="D264" s="30">
        <v>0.34</v>
      </c>
      <c r="E264" s="14" t="s">
        <v>506</v>
      </c>
      <c r="F264" s="93" t="s">
        <v>516</v>
      </c>
      <c r="G264" s="88" t="s">
        <v>532</v>
      </c>
      <c r="H264" s="71"/>
      <c r="I264" s="70" t="s">
        <v>551</v>
      </c>
    </row>
    <row r="265" spans="1:9">
      <c r="A265" s="70" t="s">
        <v>299</v>
      </c>
      <c r="B265" s="24">
        <v>40087</v>
      </c>
      <c r="C265" s="18"/>
      <c r="D265" s="30">
        <v>0.34</v>
      </c>
      <c r="E265" s="68" t="s">
        <v>506</v>
      </c>
      <c r="F265" s="66" t="s">
        <v>516</v>
      </c>
      <c r="G265" s="76" t="s">
        <v>567</v>
      </c>
      <c r="I265" s="88" t="s">
        <v>551</v>
      </c>
    </row>
    <row r="266" spans="1:9">
      <c r="A266" s="18" t="s">
        <v>300</v>
      </c>
      <c r="B266" s="23">
        <v>39722</v>
      </c>
      <c r="C266" s="18"/>
      <c r="D266" s="30">
        <v>0.34</v>
      </c>
      <c r="E266" s="14" t="s">
        <v>506</v>
      </c>
      <c r="F266" s="93" t="s">
        <v>516</v>
      </c>
      <c r="G266" s="88" t="s">
        <v>532</v>
      </c>
      <c r="H266" s="71"/>
      <c r="I266" s="70" t="s">
        <v>551</v>
      </c>
    </row>
    <row r="267" spans="1:9">
      <c r="A267" s="18" t="s">
        <v>301</v>
      </c>
      <c r="B267" s="23">
        <v>38261</v>
      </c>
      <c r="C267" s="18"/>
      <c r="D267" s="30">
        <v>0.34</v>
      </c>
      <c r="E267" s="86" t="s">
        <v>506</v>
      </c>
      <c r="F267" s="86" t="s">
        <v>516</v>
      </c>
      <c r="G267" s="88" t="s">
        <v>534</v>
      </c>
      <c r="H267" s="71"/>
      <c r="I267" s="70" t="s">
        <v>551</v>
      </c>
    </row>
    <row r="268" spans="1:9">
      <c r="A268" s="18" t="s">
        <v>302</v>
      </c>
      <c r="B268" s="85">
        <v>39722</v>
      </c>
      <c r="C268" s="18"/>
      <c r="D268" s="30">
        <v>66</v>
      </c>
      <c r="E268" s="14" t="s">
        <v>506</v>
      </c>
      <c r="F268" s="93" t="s">
        <v>516</v>
      </c>
      <c r="G268" s="88" t="s">
        <v>532</v>
      </c>
      <c r="I268" s="76" t="s">
        <v>550</v>
      </c>
    </row>
    <row r="269" spans="1:9">
      <c r="A269" s="70" t="s">
        <v>303</v>
      </c>
      <c r="B269" s="24">
        <v>40087</v>
      </c>
      <c r="C269" s="18"/>
      <c r="D269" s="30">
        <v>66</v>
      </c>
      <c r="E269" s="68" t="s">
        <v>506</v>
      </c>
      <c r="F269" s="66" t="s">
        <v>516</v>
      </c>
      <c r="G269" s="76" t="s">
        <v>567</v>
      </c>
      <c r="I269" s="88" t="s">
        <v>550</v>
      </c>
    </row>
    <row r="270" spans="1:9">
      <c r="A270" s="18" t="s">
        <v>304</v>
      </c>
      <c r="B270" s="85">
        <v>39722</v>
      </c>
      <c r="C270" s="18"/>
      <c r="D270" s="30">
        <v>66</v>
      </c>
      <c r="E270" s="14" t="s">
        <v>506</v>
      </c>
      <c r="F270" s="93" t="s">
        <v>516</v>
      </c>
      <c r="G270" s="88" t="s">
        <v>532</v>
      </c>
      <c r="I270" s="76" t="s">
        <v>550</v>
      </c>
    </row>
    <row r="271" spans="1:9">
      <c r="A271" s="18" t="s">
        <v>305</v>
      </c>
      <c r="B271" s="85">
        <v>39722</v>
      </c>
      <c r="C271" s="18"/>
      <c r="D271" s="30">
        <v>66</v>
      </c>
      <c r="E271" s="14" t="s">
        <v>506</v>
      </c>
      <c r="F271" s="93" t="s">
        <v>516</v>
      </c>
      <c r="G271" s="88" t="s">
        <v>532</v>
      </c>
      <c r="I271" s="76" t="s">
        <v>550</v>
      </c>
    </row>
    <row r="272" spans="1:9">
      <c r="A272" s="18" t="s">
        <v>306</v>
      </c>
      <c r="B272" s="85">
        <v>39722</v>
      </c>
      <c r="C272" s="18"/>
      <c r="D272" s="30">
        <v>66</v>
      </c>
      <c r="E272" s="14" t="s">
        <v>506</v>
      </c>
      <c r="F272" s="93" t="s">
        <v>516</v>
      </c>
      <c r="G272" s="88" t="s">
        <v>532</v>
      </c>
      <c r="I272" s="76" t="s">
        <v>550</v>
      </c>
    </row>
    <row r="273" spans="1:9">
      <c r="A273" s="18" t="s">
        <v>307</v>
      </c>
      <c r="B273" s="85">
        <v>39722</v>
      </c>
      <c r="C273" s="18"/>
      <c r="D273" s="30">
        <v>66</v>
      </c>
      <c r="E273" s="14" t="s">
        <v>506</v>
      </c>
      <c r="F273" s="93" t="s">
        <v>516</v>
      </c>
      <c r="G273" s="88" t="s">
        <v>532</v>
      </c>
      <c r="I273" s="76" t="s">
        <v>550</v>
      </c>
    </row>
    <row r="274" spans="1:9">
      <c r="A274" s="18" t="s">
        <v>308</v>
      </c>
      <c r="B274" s="85">
        <v>39722</v>
      </c>
      <c r="C274" s="18"/>
      <c r="D274" s="30">
        <v>66</v>
      </c>
      <c r="E274" s="14" t="s">
        <v>506</v>
      </c>
      <c r="F274" s="93" t="s">
        <v>516</v>
      </c>
      <c r="G274" s="88" t="s">
        <v>532</v>
      </c>
      <c r="I274" s="76" t="s">
        <v>550</v>
      </c>
    </row>
    <row r="275" spans="1:9">
      <c r="A275" s="18" t="s">
        <v>309</v>
      </c>
      <c r="B275" s="85">
        <v>39722</v>
      </c>
      <c r="C275" s="18"/>
      <c r="D275" s="30">
        <v>66</v>
      </c>
      <c r="E275" s="14" t="s">
        <v>506</v>
      </c>
      <c r="F275" s="93" t="s">
        <v>516</v>
      </c>
      <c r="G275" s="88" t="s">
        <v>532</v>
      </c>
      <c r="I275" s="76" t="s">
        <v>550</v>
      </c>
    </row>
    <row r="276" spans="1:9">
      <c r="A276" s="18" t="s">
        <v>310</v>
      </c>
      <c r="B276" s="85">
        <v>39722</v>
      </c>
      <c r="C276" s="18"/>
      <c r="D276" s="30">
        <v>66</v>
      </c>
      <c r="E276" s="14" t="s">
        <v>506</v>
      </c>
      <c r="F276" s="93" t="s">
        <v>516</v>
      </c>
      <c r="G276" s="88" t="s">
        <v>532</v>
      </c>
      <c r="I276" s="76" t="s">
        <v>550</v>
      </c>
    </row>
    <row r="277" spans="1:9">
      <c r="A277" s="18" t="s">
        <v>311</v>
      </c>
      <c r="B277" s="23">
        <v>37895</v>
      </c>
      <c r="C277" s="18"/>
      <c r="D277" s="30">
        <v>60</v>
      </c>
      <c r="E277" s="66" t="s">
        <v>506</v>
      </c>
      <c r="F277" s="66" t="s">
        <v>516</v>
      </c>
      <c r="I277" s="76" t="s">
        <v>550</v>
      </c>
    </row>
    <row r="278" spans="1:9">
      <c r="A278" s="18" t="s">
        <v>312</v>
      </c>
      <c r="B278" s="85">
        <v>39722</v>
      </c>
      <c r="C278" s="18"/>
      <c r="D278" s="30">
        <v>66</v>
      </c>
      <c r="E278" s="14" t="s">
        <v>506</v>
      </c>
      <c r="F278" s="93" t="s">
        <v>516</v>
      </c>
      <c r="G278" s="88" t="s">
        <v>532</v>
      </c>
      <c r="I278" s="76" t="s">
        <v>550</v>
      </c>
    </row>
    <row r="279" spans="1:9" ht="22.5">
      <c r="A279" s="18" t="s">
        <v>313</v>
      </c>
      <c r="B279" s="23">
        <v>37895</v>
      </c>
      <c r="C279" s="18"/>
      <c r="D279" s="30">
        <v>0.6</v>
      </c>
      <c r="E279" s="66" t="s">
        <v>506</v>
      </c>
      <c r="F279" s="66" t="s">
        <v>516</v>
      </c>
      <c r="H279" s="71"/>
      <c r="I279" s="70" t="s">
        <v>612</v>
      </c>
    </row>
    <row r="280" spans="1:9" ht="22.5">
      <c r="A280" s="18" t="s">
        <v>314</v>
      </c>
      <c r="B280" s="23">
        <v>37895</v>
      </c>
      <c r="C280" s="18"/>
      <c r="D280" s="30">
        <v>0.6</v>
      </c>
      <c r="E280" s="66" t="s">
        <v>506</v>
      </c>
      <c r="F280" s="66" t="s">
        <v>516</v>
      </c>
      <c r="H280" s="71"/>
      <c r="I280" s="70" t="s">
        <v>612</v>
      </c>
    </row>
    <row r="281" spans="1:9" ht="22.5">
      <c r="A281" s="18" t="s">
        <v>315</v>
      </c>
      <c r="B281" s="23">
        <v>37895</v>
      </c>
      <c r="C281" s="18"/>
      <c r="D281" s="30">
        <v>0.6</v>
      </c>
      <c r="E281" s="66" t="s">
        <v>506</v>
      </c>
      <c r="F281" s="66" t="s">
        <v>516</v>
      </c>
      <c r="H281" s="71"/>
      <c r="I281" s="70" t="s">
        <v>612</v>
      </c>
    </row>
    <row r="282" spans="1:9" ht="22.5">
      <c r="A282" s="18" t="s">
        <v>316</v>
      </c>
      <c r="B282" s="23">
        <v>37895</v>
      </c>
      <c r="C282" s="18"/>
      <c r="D282" s="30">
        <v>0.6</v>
      </c>
      <c r="E282" s="66" t="s">
        <v>506</v>
      </c>
      <c r="F282" s="66" t="s">
        <v>516</v>
      </c>
      <c r="H282" s="71"/>
      <c r="I282" s="70" t="s">
        <v>612</v>
      </c>
    </row>
    <row r="283" spans="1:9" ht="22.5">
      <c r="A283" s="18" t="s">
        <v>317</v>
      </c>
      <c r="B283" s="23">
        <v>37895</v>
      </c>
      <c r="C283" s="18"/>
      <c r="D283" s="30">
        <v>0.6</v>
      </c>
      <c r="E283" s="66" t="s">
        <v>506</v>
      </c>
      <c r="F283" s="66" t="s">
        <v>516</v>
      </c>
      <c r="H283" s="71"/>
      <c r="I283" s="70" t="s">
        <v>612</v>
      </c>
    </row>
    <row r="284" spans="1:9" ht="22.5">
      <c r="A284" s="18" t="s">
        <v>318</v>
      </c>
      <c r="B284" s="23">
        <v>37895</v>
      </c>
      <c r="C284" s="18"/>
      <c r="D284" s="30">
        <v>0.6</v>
      </c>
      <c r="E284" s="66" t="s">
        <v>506</v>
      </c>
      <c r="F284" s="66" t="s">
        <v>516</v>
      </c>
      <c r="H284" s="71"/>
      <c r="I284" s="70" t="s">
        <v>612</v>
      </c>
    </row>
    <row r="285" spans="1:9" ht="22.5">
      <c r="A285" s="18" t="s">
        <v>319</v>
      </c>
      <c r="B285" s="23">
        <v>37895</v>
      </c>
      <c r="C285" s="18"/>
      <c r="D285" s="30">
        <v>0.6</v>
      </c>
      <c r="E285" s="66" t="s">
        <v>506</v>
      </c>
      <c r="F285" s="66" t="s">
        <v>516</v>
      </c>
      <c r="H285" s="71"/>
      <c r="I285" s="70" t="s">
        <v>612</v>
      </c>
    </row>
    <row r="286" spans="1:9">
      <c r="A286" s="18" t="s">
        <v>320</v>
      </c>
      <c r="B286" s="23">
        <v>38261</v>
      </c>
      <c r="C286" s="18"/>
      <c r="D286" s="30">
        <v>1.35</v>
      </c>
      <c r="E286" s="86" t="s">
        <v>506</v>
      </c>
      <c r="F286" s="86" t="s">
        <v>516</v>
      </c>
      <c r="G286" s="88" t="s">
        <v>534</v>
      </c>
      <c r="H286" s="71"/>
      <c r="I286" s="70" t="s">
        <v>551</v>
      </c>
    </row>
    <row r="287" spans="1:9">
      <c r="A287" s="18" t="s">
        <v>321</v>
      </c>
      <c r="B287" s="23">
        <v>38261</v>
      </c>
      <c r="C287" s="18"/>
      <c r="D287" s="30">
        <v>1.35</v>
      </c>
      <c r="E287" s="86" t="s">
        <v>506</v>
      </c>
      <c r="F287" s="86" t="s">
        <v>516</v>
      </c>
      <c r="G287" s="88" t="s">
        <v>534</v>
      </c>
      <c r="H287" s="71"/>
      <c r="I287" s="70" t="s">
        <v>551</v>
      </c>
    </row>
    <row r="288" spans="1:9">
      <c r="A288" s="18" t="s">
        <v>322</v>
      </c>
      <c r="B288" s="23">
        <v>39722</v>
      </c>
      <c r="C288" s="18"/>
      <c r="D288" s="30">
        <v>1.35</v>
      </c>
      <c r="E288" s="14" t="s">
        <v>506</v>
      </c>
      <c r="F288" s="93" t="s">
        <v>516</v>
      </c>
      <c r="G288" s="88" t="s">
        <v>532</v>
      </c>
      <c r="H288" s="71"/>
      <c r="I288" s="70" t="s">
        <v>551</v>
      </c>
    </row>
    <row r="289" spans="1:9">
      <c r="A289" s="18" t="s">
        <v>323</v>
      </c>
      <c r="B289" s="23">
        <v>38261</v>
      </c>
      <c r="C289" s="18"/>
      <c r="D289" s="30">
        <v>1.35</v>
      </c>
      <c r="E289" s="86" t="s">
        <v>506</v>
      </c>
      <c r="F289" s="86" t="s">
        <v>516</v>
      </c>
      <c r="G289" s="88" t="s">
        <v>534</v>
      </c>
      <c r="H289" s="71"/>
      <c r="I289" s="70" t="s">
        <v>551</v>
      </c>
    </row>
    <row r="290" spans="1:9">
      <c r="A290" s="18" t="s">
        <v>324</v>
      </c>
      <c r="B290" s="23">
        <v>38261</v>
      </c>
      <c r="C290" s="18"/>
      <c r="D290" s="30">
        <v>0.15</v>
      </c>
      <c r="E290" s="86" t="s">
        <v>506</v>
      </c>
      <c r="F290" s="86" t="s">
        <v>516</v>
      </c>
      <c r="G290" s="88" t="s">
        <v>534</v>
      </c>
      <c r="H290" s="71"/>
      <c r="I290" s="70" t="s">
        <v>551</v>
      </c>
    </row>
    <row r="291" spans="1:9">
      <c r="A291" s="18" t="s">
        <v>325</v>
      </c>
      <c r="B291" s="23">
        <v>38261</v>
      </c>
      <c r="C291" s="18"/>
      <c r="D291" s="30">
        <v>2.2000000000000002</v>
      </c>
      <c r="E291" s="86" t="s">
        <v>506</v>
      </c>
      <c r="F291" s="86" t="s">
        <v>516</v>
      </c>
      <c r="G291" s="88" t="s">
        <v>534</v>
      </c>
      <c r="I291" s="70" t="s">
        <v>571</v>
      </c>
    </row>
    <row r="292" spans="1:9">
      <c r="A292" s="18" t="s">
        <v>326</v>
      </c>
      <c r="B292" s="23">
        <v>38626</v>
      </c>
      <c r="C292" s="18"/>
      <c r="D292" s="30">
        <v>2.2000000000000002</v>
      </c>
      <c r="E292" s="18" t="s">
        <v>506</v>
      </c>
      <c r="F292" s="66" t="s">
        <v>516</v>
      </c>
      <c r="G292" s="88" t="s">
        <v>535</v>
      </c>
      <c r="I292" s="76" t="s">
        <v>550</v>
      </c>
    </row>
    <row r="293" spans="1:9">
      <c r="A293" s="18" t="s">
        <v>327</v>
      </c>
      <c r="B293" s="23">
        <v>38626</v>
      </c>
      <c r="C293" s="18"/>
      <c r="D293" s="30">
        <v>2.2000000000000002</v>
      </c>
      <c r="E293" s="18" t="s">
        <v>506</v>
      </c>
      <c r="F293" s="66" t="s">
        <v>516</v>
      </c>
      <c r="G293" s="88" t="s">
        <v>535</v>
      </c>
      <c r="I293" s="76" t="s">
        <v>550</v>
      </c>
    </row>
    <row r="294" spans="1:9">
      <c r="A294" s="18" t="s">
        <v>328</v>
      </c>
      <c r="B294" s="23">
        <v>38626</v>
      </c>
      <c r="C294" s="18"/>
      <c r="D294" s="30">
        <v>2.2000000000000002</v>
      </c>
      <c r="E294" s="18" t="s">
        <v>506</v>
      </c>
      <c r="F294" s="66" t="s">
        <v>516</v>
      </c>
      <c r="G294" s="88" t="s">
        <v>535</v>
      </c>
      <c r="I294" s="76" t="s">
        <v>550</v>
      </c>
    </row>
    <row r="295" spans="1:9">
      <c r="A295" s="18" t="s">
        <v>329</v>
      </c>
      <c r="B295" s="23">
        <v>38626</v>
      </c>
      <c r="C295" s="18"/>
      <c r="D295" s="30">
        <v>2.2000000000000002</v>
      </c>
      <c r="E295" s="18" t="s">
        <v>506</v>
      </c>
      <c r="F295" s="66" t="s">
        <v>516</v>
      </c>
      <c r="G295" s="88" t="s">
        <v>535</v>
      </c>
      <c r="I295" s="76" t="s">
        <v>550</v>
      </c>
    </row>
    <row r="296" spans="1:9">
      <c r="A296" s="18" t="s">
        <v>330</v>
      </c>
      <c r="B296" s="23">
        <v>38626</v>
      </c>
      <c r="C296" s="18"/>
      <c r="D296" s="30">
        <v>2.2000000000000002</v>
      </c>
      <c r="E296" s="18" t="s">
        <v>506</v>
      </c>
      <c r="F296" s="66" t="s">
        <v>516</v>
      </c>
      <c r="G296" s="88" t="s">
        <v>535</v>
      </c>
      <c r="I296" s="76" t="s">
        <v>550</v>
      </c>
    </row>
    <row r="297" spans="1:9">
      <c r="A297" s="18" t="s">
        <v>331</v>
      </c>
      <c r="B297" s="23">
        <v>38626</v>
      </c>
      <c r="C297" s="18"/>
      <c r="D297" s="30">
        <v>2.2000000000000002</v>
      </c>
      <c r="E297" s="18" t="s">
        <v>506</v>
      </c>
      <c r="F297" s="66" t="s">
        <v>516</v>
      </c>
      <c r="G297" s="88" t="s">
        <v>535</v>
      </c>
      <c r="I297" s="76" t="s">
        <v>550</v>
      </c>
    </row>
    <row r="298" spans="1:9">
      <c r="A298" s="18" t="s">
        <v>332</v>
      </c>
      <c r="B298" s="23">
        <v>38626</v>
      </c>
      <c r="C298" s="18"/>
      <c r="D298" s="30">
        <v>2.2000000000000002</v>
      </c>
      <c r="E298" s="18" t="s">
        <v>506</v>
      </c>
      <c r="F298" s="66" t="s">
        <v>516</v>
      </c>
      <c r="G298" s="88" t="s">
        <v>535</v>
      </c>
      <c r="I298" s="76" t="s">
        <v>550</v>
      </c>
    </row>
    <row r="299" spans="1:9">
      <c r="A299" s="18" t="s">
        <v>333</v>
      </c>
      <c r="B299" s="23">
        <v>38626</v>
      </c>
      <c r="C299" s="18"/>
      <c r="D299" s="30">
        <v>2.2000000000000002</v>
      </c>
      <c r="E299" s="18" t="s">
        <v>506</v>
      </c>
      <c r="F299" s="66" t="s">
        <v>516</v>
      </c>
      <c r="G299" s="88" t="s">
        <v>535</v>
      </c>
      <c r="I299" s="76" t="s">
        <v>550</v>
      </c>
    </row>
    <row r="300" spans="1:9">
      <c r="A300" s="18" t="s">
        <v>334</v>
      </c>
      <c r="B300" s="23">
        <v>38626</v>
      </c>
      <c r="C300" s="18"/>
      <c r="D300" s="30">
        <v>2.2000000000000002</v>
      </c>
      <c r="E300" s="18" t="s">
        <v>506</v>
      </c>
      <c r="F300" s="66" t="s">
        <v>516</v>
      </c>
      <c r="G300" s="88" t="s">
        <v>535</v>
      </c>
      <c r="I300" s="76" t="s">
        <v>550</v>
      </c>
    </row>
    <row r="301" spans="1:9">
      <c r="A301" s="14" t="s">
        <v>7</v>
      </c>
      <c r="B301" s="92">
        <v>39356</v>
      </c>
      <c r="C301" s="14"/>
      <c r="D301" s="31">
        <v>0.2</v>
      </c>
      <c r="E301" s="66" t="s">
        <v>506</v>
      </c>
      <c r="F301" s="66" t="s">
        <v>516</v>
      </c>
      <c r="G301" s="88" t="s">
        <v>531</v>
      </c>
      <c r="H301" s="81"/>
      <c r="I301" s="88" t="s">
        <v>551</v>
      </c>
    </row>
    <row r="302" spans="1:9">
      <c r="A302" s="14" t="s">
        <v>17</v>
      </c>
      <c r="B302" s="92">
        <v>39356</v>
      </c>
      <c r="C302" s="14"/>
      <c r="D302" s="31">
        <v>0.2</v>
      </c>
      <c r="E302" s="66" t="s">
        <v>506</v>
      </c>
      <c r="F302" s="66" t="s">
        <v>516</v>
      </c>
      <c r="G302" s="88" t="s">
        <v>531</v>
      </c>
      <c r="H302" s="81"/>
      <c r="I302" s="88" t="s">
        <v>551</v>
      </c>
    </row>
    <row r="303" spans="1:9">
      <c r="A303" s="14" t="s">
        <v>8</v>
      </c>
      <c r="B303" s="92">
        <v>39356</v>
      </c>
      <c r="C303" s="14"/>
      <c r="D303" s="31">
        <v>0.2</v>
      </c>
      <c r="E303" s="66" t="s">
        <v>506</v>
      </c>
      <c r="F303" s="66" t="s">
        <v>516</v>
      </c>
      <c r="G303" s="88" t="s">
        <v>531</v>
      </c>
      <c r="H303" s="81"/>
      <c r="I303" s="88" t="s">
        <v>551</v>
      </c>
    </row>
    <row r="304" spans="1:9">
      <c r="A304" s="14" t="s">
        <v>9</v>
      </c>
      <c r="B304" s="92">
        <v>39356</v>
      </c>
      <c r="C304" s="14"/>
      <c r="D304" s="31">
        <v>0.2</v>
      </c>
      <c r="E304" s="66" t="s">
        <v>506</v>
      </c>
      <c r="F304" s="66" t="s">
        <v>516</v>
      </c>
      <c r="G304" s="70" t="s">
        <v>531</v>
      </c>
      <c r="H304" s="81"/>
      <c r="I304" s="88" t="s">
        <v>551</v>
      </c>
    </row>
    <row r="305" spans="1:9">
      <c r="A305" s="14" t="s">
        <v>10</v>
      </c>
      <c r="B305" s="92">
        <v>39356</v>
      </c>
      <c r="C305" s="14"/>
      <c r="D305" s="31">
        <v>0.2</v>
      </c>
      <c r="E305" s="66" t="s">
        <v>506</v>
      </c>
      <c r="F305" s="66" t="s">
        <v>516</v>
      </c>
      <c r="G305" s="70" t="s">
        <v>531</v>
      </c>
      <c r="H305" s="81"/>
      <c r="I305" s="88" t="s">
        <v>551</v>
      </c>
    </row>
    <row r="306" spans="1:9">
      <c r="A306" s="14" t="s">
        <v>11</v>
      </c>
      <c r="B306" s="92">
        <v>39356</v>
      </c>
      <c r="C306" s="14"/>
      <c r="D306" s="31">
        <v>0.2</v>
      </c>
      <c r="E306" s="66" t="s">
        <v>506</v>
      </c>
      <c r="F306" s="66" t="s">
        <v>516</v>
      </c>
      <c r="G306" s="70" t="s">
        <v>531</v>
      </c>
      <c r="H306" s="81"/>
      <c r="I306" s="88" t="s">
        <v>551</v>
      </c>
    </row>
    <row r="307" spans="1:9">
      <c r="A307" s="14" t="s">
        <v>12</v>
      </c>
      <c r="B307" s="92">
        <v>39356</v>
      </c>
      <c r="C307" s="14"/>
      <c r="D307" s="31">
        <v>0.2</v>
      </c>
      <c r="E307" s="66" t="s">
        <v>506</v>
      </c>
      <c r="F307" s="66" t="s">
        <v>516</v>
      </c>
      <c r="G307" s="88" t="s">
        <v>531</v>
      </c>
      <c r="H307" s="81"/>
      <c r="I307" s="88" t="s">
        <v>551</v>
      </c>
    </row>
    <row r="308" spans="1:9">
      <c r="A308" s="14" t="s">
        <v>13</v>
      </c>
      <c r="B308" s="92">
        <v>39356</v>
      </c>
      <c r="C308" s="14"/>
      <c r="D308" s="31">
        <v>0.2</v>
      </c>
      <c r="E308" s="66" t="s">
        <v>506</v>
      </c>
      <c r="F308" s="66" t="s">
        <v>516</v>
      </c>
      <c r="G308" s="70" t="s">
        <v>531</v>
      </c>
      <c r="H308" s="81"/>
      <c r="I308" s="88" t="s">
        <v>551</v>
      </c>
    </row>
    <row r="309" spans="1:9">
      <c r="A309" s="14" t="s">
        <v>14</v>
      </c>
      <c r="B309" s="92">
        <v>39356</v>
      </c>
      <c r="C309" s="14"/>
      <c r="D309" s="31">
        <v>0.2</v>
      </c>
      <c r="E309" s="66" t="s">
        <v>506</v>
      </c>
      <c r="F309" s="66" t="s">
        <v>516</v>
      </c>
      <c r="G309" s="88" t="s">
        <v>531</v>
      </c>
      <c r="H309" s="81"/>
      <c r="I309" s="88" t="s">
        <v>551</v>
      </c>
    </row>
    <row r="310" spans="1:9">
      <c r="A310" s="14" t="s">
        <v>15</v>
      </c>
      <c r="B310" s="92">
        <v>39356</v>
      </c>
      <c r="C310" s="14"/>
      <c r="D310" s="31">
        <v>0.2</v>
      </c>
      <c r="E310" s="66" t="s">
        <v>506</v>
      </c>
      <c r="F310" s="66" t="s">
        <v>516</v>
      </c>
      <c r="G310" s="70" t="s">
        <v>531</v>
      </c>
      <c r="H310" s="81"/>
      <c r="I310" s="88" t="s">
        <v>551</v>
      </c>
    </row>
    <row r="311" spans="1:9">
      <c r="A311" s="14" t="s">
        <v>16</v>
      </c>
      <c r="B311" s="92">
        <v>39356</v>
      </c>
      <c r="C311" s="14"/>
      <c r="D311" s="31">
        <v>0.2</v>
      </c>
      <c r="E311" s="66" t="s">
        <v>506</v>
      </c>
      <c r="F311" s="66" t="s">
        <v>516</v>
      </c>
      <c r="G311" s="70" t="s">
        <v>531</v>
      </c>
      <c r="H311" s="81"/>
      <c r="I311" s="88" t="s">
        <v>551</v>
      </c>
    </row>
    <row r="312" spans="1:9">
      <c r="A312" s="59" t="s">
        <v>619</v>
      </c>
      <c r="B312" s="60">
        <v>40452</v>
      </c>
      <c r="C312" s="59"/>
      <c r="D312" s="61">
        <v>12.5</v>
      </c>
      <c r="E312" s="51" t="s">
        <v>506</v>
      </c>
      <c r="F312" s="51" t="s">
        <v>516</v>
      </c>
      <c r="G312" s="56" t="s">
        <v>626</v>
      </c>
      <c r="H312" s="96"/>
      <c r="I312" s="56" t="s">
        <v>552</v>
      </c>
    </row>
    <row r="313" spans="1:9">
      <c r="A313" s="66" t="s">
        <v>74</v>
      </c>
      <c r="B313" s="97">
        <v>38991</v>
      </c>
      <c r="C313" s="66"/>
      <c r="D313" s="30">
        <v>20</v>
      </c>
      <c r="E313" s="86" t="s">
        <v>506</v>
      </c>
      <c r="F313" s="86" t="s">
        <v>516</v>
      </c>
      <c r="G313" s="70" t="s">
        <v>536</v>
      </c>
      <c r="I313" s="88" t="s">
        <v>550</v>
      </c>
    </row>
    <row r="314" spans="1:9">
      <c r="A314" s="66" t="s">
        <v>75</v>
      </c>
      <c r="B314" s="97">
        <v>38991</v>
      </c>
      <c r="C314" s="66"/>
      <c r="D314" s="30">
        <v>20</v>
      </c>
      <c r="E314" s="86" t="s">
        <v>506</v>
      </c>
      <c r="F314" s="86" t="s">
        <v>516</v>
      </c>
      <c r="G314" s="88" t="s">
        <v>536</v>
      </c>
      <c r="I314" s="88" t="s">
        <v>550</v>
      </c>
    </row>
    <row r="315" spans="1:9">
      <c r="A315" s="66" t="s">
        <v>76</v>
      </c>
      <c r="B315" s="97">
        <v>38991</v>
      </c>
      <c r="C315" s="66"/>
      <c r="D315" s="30">
        <v>20</v>
      </c>
      <c r="E315" s="86" t="s">
        <v>506</v>
      </c>
      <c r="F315" s="86" t="s">
        <v>516</v>
      </c>
      <c r="G315" s="88" t="s">
        <v>536</v>
      </c>
      <c r="I315" s="88" t="s">
        <v>550</v>
      </c>
    </row>
    <row r="316" spans="1:9">
      <c r="A316" s="66" t="s">
        <v>77</v>
      </c>
      <c r="B316" s="97">
        <v>38991</v>
      </c>
      <c r="C316" s="66"/>
      <c r="D316" s="30">
        <v>20</v>
      </c>
      <c r="E316" s="86" t="s">
        <v>506</v>
      </c>
      <c r="F316" s="86" t="s">
        <v>516</v>
      </c>
      <c r="G316" s="88" t="s">
        <v>536</v>
      </c>
      <c r="I316" s="88" t="s">
        <v>550</v>
      </c>
    </row>
    <row r="317" spans="1:9">
      <c r="A317" s="66" t="s">
        <v>78</v>
      </c>
      <c r="B317" s="97">
        <v>38991</v>
      </c>
      <c r="C317" s="66"/>
      <c r="D317" s="30">
        <v>20</v>
      </c>
      <c r="E317" s="86" t="s">
        <v>506</v>
      </c>
      <c r="F317" s="86" t="s">
        <v>516</v>
      </c>
      <c r="G317" s="88" t="s">
        <v>536</v>
      </c>
      <c r="I317" s="88" t="s">
        <v>550</v>
      </c>
    </row>
    <row r="318" spans="1:9">
      <c r="A318" s="66" t="s">
        <v>79</v>
      </c>
      <c r="B318" s="97">
        <v>38991</v>
      </c>
      <c r="C318" s="66"/>
      <c r="D318" s="30">
        <v>20</v>
      </c>
      <c r="E318" s="86" t="s">
        <v>506</v>
      </c>
      <c r="F318" s="86" t="s">
        <v>516</v>
      </c>
      <c r="G318" s="88" t="s">
        <v>536</v>
      </c>
      <c r="I318" s="88" t="s">
        <v>550</v>
      </c>
    </row>
    <row r="319" spans="1:9">
      <c r="A319" s="66" t="s">
        <v>80</v>
      </c>
      <c r="B319" s="97">
        <v>38991</v>
      </c>
      <c r="C319" s="66"/>
      <c r="D319" s="30">
        <v>20</v>
      </c>
      <c r="E319" s="86" t="s">
        <v>506</v>
      </c>
      <c r="F319" s="86" t="s">
        <v>516</v>
      </c>
      <c r="G319" s="88" t="s">
        <v>536</v>
      </c>
      <c r="I319" s="88" t="s">
        <v>550</v>
      </c>
    </row>
    <row r="320" spans="1:9">
      <c r="A320" s="66" t="s">
        <v>81</v>
      </c>
      <c r="B320" s="97">
        <v>38991</v>
      </c>
      <c r="C320" s="66"/>
      <c r="D320" s="30">
        <v>20</v>
      </c>
      <c r="E320" s="86" t="s">
        <v>506</v>
      </c>
      <c r="F320" s="86" t="s">
        <v>516</v>
      </c>
      <c r="G320" s="88" t="s">
        <v>536</v>
      </c>
      <c r="I320" s="88" t="s">
        <v>550</v>
      </c>
    </row>
    <row r="321" spans="1:9">
      <c r="A321" s="18" t="s">
        <v>335</v>
      </c>
      <c r="B321" s="23">
        <v>37895</v>
      </c>
      <c r="C321" s="18"/>
      <c r="D321" s="30">
        <v>3.4</v>
      </c>
      <c r="E321" s="66" t="s">
        <v>506</v>
      </c>
      <c r="F321" s="66" t="s">
        <v>516</v>
      </c>
      <c r="I321" s="88" t="s">
        <v>550</v>
      </c>
    </row>
    <row r="322" spans="1:9">
      <c r="A322" s="18" t="s">
        <v>336</v>
      </c>
      <c r="B322" s="23">
        <v>38261</v>
      </c>
      <c r="C322" s="18"/>
      <c r="D322" s="30">
        <v>0.18</v>
      </c>
      <c r="E322" s="86" t="s">
        <v>506</v>
      </c>
      <c r="F322" s="86" t="s">
        <v>516</v>
      </c>
      <c r="G322" s="88" t="s">
        <v>534</v>
      </c>
      <c r="H322" s="71"/>
      <c r="I322" s="88" t="s">
        <v>551</v>
      </c>
    </row>
    <row r="323" spans="1:9">
      <c r="A323" s="76" t="s">
        <v>563</v>
      </c>
      <c r="B323" s="73">
        <v>40087</v>
      </c>
      <c r="C323" s="66"/>
      <c r="D323" s="95">
        <v>0.5</v>
      </c>
      <c r="E323" s="68" t="s">
        <v>506</v>
      </c>
      <c r="F323" s="66" t="s">
        <v>516</v>
      </c>
      <c r="G323" s="70" t="s">
        <v>567</v>
      </c>
      <c r="I323" s="88" t="s">
        <v>550</v>
      </c>
    </row>
    <row r="324" spans="1:9">
      <c r="A324" s="76" t="s">
        <v>564</v>
      </c>
      <c r="B324" s="73">
        <v>40087</v>
      </c>
      <c r="C324" s="66"/>
      <c r="D324" s="95">
        <v>0.5</v>
      </c>
      <c r="E324" s="68" t="s">
        <v>506</v>
      </c>
      <c r="F324" s="66" t="s">
        <v>516</v>
      </c>
      <c r="G324" s="70" t="s">
        <v>567</v>
      </c>
      <c r="I324" s="88" t="s">
        <v>550</v>
      </c>
    </row>
    <row r="325" spans="1:9">
      <c r="A325" s="76" t="s">
        <v>565</v>
      </c>
      <c r="B325" s="73">
        <v>40087</v>
      </c>
      <c r="C325" s="66"/>
      <c r="D325" s="95">
        <v>0.5</v>
      </c>
      <c r="E325" s="68" t="s">
        <v>506</v>
      </c>
      <c r="F325" s="66" t="s">
        <v>516</v>
      </c>
      <c r="G325" s="70" t="s">
        <v>567</v>
      </c>
      <c r="I325" s="88" t="s">
        <v>550</v>
      </c>
    </row>
    <row r="326" spans="1:9">
      <c r="A326" s="76" t="s">
        <v>566</v>
      </c>
      <c r="B326" s="73">
        <v>40087</v>
      </c>
      <c r="C326" s="66"/>
      <c r="D326" s="95">
        <v>0.5</v>
      </c>
      <c r="E326" s="68" t="s">
        <v>506</v>
      </c>
      <c r="F326" s="66" t="s">
        <v>516</v>
      </c>
      <c r="G326" s="70" t="s">
        <v>567</v>
      </c>
      <c r="I326" s="88" t="s">
        <v>550</v>
      </c>
    </row>
    <row r="327" spans="1:9">
      <c r="A327" s="70" t="s">
        <v>337</v>
      </c>
      <c r="B327" s="24">
        <v>40087</v>
      </c>
      <c r="C327" s="18"/>
      <c r="D327" s="30">
        <v>0.14000000000000001</v>
      </c>
      <c r="E327" s="68" t="s">
        <v>506</v>
      </c>
      <c r="F327" s="66" t="s">
        <v>516</v>
      </c>
      <c r="G327" s="76" t="s">
        <v>567</v>
      </c>
      <c r="I327" s="88" t="s">
        <v>551</v>
      </c>
    </row>
    <row r="328" spans="1:9">
      <c r="A328" s="18" t="s">
        <v>338</v>
      </c>
      <c r="B328" s="23">
        <v>37895</v>
      </c>
      <c r="C328" s="18"/>
      <c r="D328" s="30">
        <v>0.21</v>
      </c>
      <c r="E328" s="66" t="s">
        <v>506</v>
      </c>
      <c r="F328" s="66" t="s">
        <v>516</v>
      </c>
      <c r="H328" s="71"/>
      <c r="I328" s="88" t="s">
        <v>551</v>
      </c>
    </row>
    <row r="329" spans="1:9">
      <c r="A329" s="18" t="s">
        <v>339</v>
      </c>
      <c r="B329" s="23">
        <v>37895</v>
      </c>
      <c r="C329" s="18"/>
      <c r="D329" s="30">
        <v>0.21</v>
      </c>
      <c r="E329" s="66" t="s">
        <v>506</v>
      </c>
      <c r="F329" s="66" t="s">
        <v>516</v>
      </c>
      <c r="H329" s="71"/>
      <c r="I329" s="88" t="s">
        <v>551</v>
      </c>
    </row>
    <row r="330" spans="1:9">
      <c r="A330" s="70" t="s">
        <v>340</v>
      </c>
      <c r="B330" s="24">
        <v>40087</v>
      </c>
      <c r="C330" s="18"/>
      <c r="D330" s="30">
        <v>0.19</v>
      </c>
      <c r="E330" s="68" t="s">
        <v>506</v>
      </c>
      <c r="F330" s="66" t="s">
        <v>516</v>
      </c>
      <c r="G330" s="70" t="s">
        <v>567</v>
      </c>
      <c r="I330" s="88" t="s">
        <v>551</v>
      </c>
    </row>
    <row r="331" spans="1:9" ht="22.5">
      <c r="A331" s="18" t="s">
        <v>341</v>
      </c>
      <c r="B331" s="97">
        <v>38991</v>
      </c>
      <c r="C331" s="18"/>
      <c r="D331" s="30">
        <v>0.42</v>
      </c>
      <c r="E331" s="86" t="s">
        <v>506</v>
      </c>
      <c r="F331" s="86" t="s">
        <v>516</v>
      </c>
      <c r="G331" s="88" t="s">
        <v>536</v>
      </c>
      <c r="H331" s="71"/>
      <c r="I331" s="56" t="s">
        <v>622</v>
      </c>
    </row>
    <row r="332" spans="1:9">
      <c r="A332" s="18" t="s">
        <v>342</v>
      </c>
      <c r="B332" s="23">
        <v>37895</v>
      </c>
      <c r="C332" s="18"/>
      <c r="D332" s="30">
        <v>0.21</v>
      </c>
      <c r="E332" s="66" t="s">
        <v>506</v>
      </c>
      <c r="F332" s="66" t="s">
        <v>516</v>
      </c>
      <c r="H332" s="71"/>
      <c r="I332" s="88" t="s">
        <v>551</v>
      </c>
    </row>
    <row r="333" spans="1:9">
      <c r="A333" s="18" t="s">
        <v>343</v>
      </c>
      <c r="B333" s="23">
        <v>37895</v>
      </c>
      <c r="C333" s="18"/>
      <c r="D333" s="30">
        <v>0.21</v>
      </c>
      <c r="E333" s="66" t="s">
        <v>506</v>
      </c>
      <c r="F333" s="66" t="s">
        <v>516</v>
      </c>
      <c r="H333" s="71"/>
      <c r="I333" s="88" t="s">
        <v>551</v>
      </c>
    </row>
    <row r="334" spans="1:9">
      <c r="A334" s="18" t="s">
        <v>344</v>
      </c>
      <c r="B334" s="97">
        <v>38991</v>
      </c>
      <c r="C334" s="18"/>
      <c r="D334" s="30">
        <v>0.42</v>
      </c>
      <c r="E334" s="86" t="s">
        <v>506</v>
      </c>
      <c r="F334" s="86" t="s">
        <v>516</v>
      </c>
      <c r="G334" s="88" t="s">
        <v>536</v>
      </c>
      <c r="H334" s="71"/>
      <c r="I334" s="88" t="s">
        <v>551</v>
      </c>
    </row>
    <row r="335" spans="1:9">
      <c r="A335" s="18" t="s">
        <v>345</v>
      </c>
      <c r="B335" s="97">
        <v>38991</v>
      </c>
      <c r="C335" s="18"/>
      <c r="D335" s="30">
        <v>0.42</v>
      </c>
      <c r="E335" s="86" t="s">
        <v>506</v>
      </c>
      <c r="F335" s="86" t="s">
        <v>516</v>
      </c>
      <c r="G335" s="88" t="s">
        <v>536</v>
      </c>
      <c r="H335" s="71"/>
      <c r="I335" s="88" t="s">
        <v>551</v>
      </c>
    </row>
    <row r="336" spans="1:9">
      <c r="A336" s="18" t="s">
        <v>346</v>
      </c>
      <c r="B336" s="23">
        <v>37895</v>
      </c>
      <c r="C336" s="18"/>
      <c r="D336" s="30">
        <v>0.21</v>
      </c>
      <c r="E336" s="66" t="s">
        <v>506</v>
      </c>
      <c r="F336" s="66" t="s">
        <v>516</v>
      </c>
      <c r="H336" s="71"/>
      <c r="I336" s="88" t="s">
        <v>551</v>
      </c>
    </row>
    <row r="337" spans="1:9">
      <c r="A337" s="18" t="s">
        <v>347</v>
      </c>
      <c r="B337" s="23">
        <v>37895</v>
      </c>
      <c r="C337" s="18"/>
      <c r="D337" s="30">
        <v>0.28000000000000003</v>
      </c>
      <c r="E337" s="66" t="s">
        <v>506</v>
      </c>
      <c r="F337" s="66" t="s">
        <v>516</v>
      </c>
      <c r="I337" s="88" t="s">
        <v>550</v>
      </c>
    </row>
    <row r="338" spans="1:9">
      <c r="A338" s="18" t="s">
        <v>348</v>
      </c>
      <c r="B338" s="23">
        <v>37895</v>
      </c>
      <c r="C338" s="18"/>
      <c r="D338" s="30">
        <v>0.28000000000000003</v>
      </c>
      <c r="E338" s="66" t="s">
        <v>506</v>
      </c>
      <c r="F338" s="66" t="s">
        <v>516</v>
      </c>
      <c r="I338" s="88" t="s">
        <v>550</v>
      </c>
    </row>
    <row r="339" spans="1:9">
      <c r="A339" s="18" t="s">
        <v>349</v>
      </c>
      <c r="B339" s="23">
        <v>37895</v>
      </c>
      <c r="C339" s="18"/>
      <c r="D339" s="30">
        <v>0.28000000000000003</v>
      </c>
      <c r="E339" s="66" t="s">
        <v>506</v>
      </c>
      <c r="F339" s="66" t="s">
        <v>516</v>
      </c>
      <c r="I339" s="88" t="s">
        <v>550</v>
      </c>
    </row>
    <row r="340" spans="1:9">
      <c r="A340" s="14" t="s">
        <v>350</v>
      </c>
      <c r="B340" s="23">
        <v>39356</v>
      </c>
      <c r="C340" s="14"/>
      <c r="D340" s="31">
        <v>0.5</v>
      </c>
      <c r="E340" s="66" t="s">
        <v>506</v>
      </c>
      <c r="F340" s="66" t="s">
        <v>516</v>
      </c>
      <c r="G340" s="88" t="s">
        <v>531</v>
      </c>
      <c r="I340" s="88" t="s">
        <v>550</v>
      </c>
    </row>
    <row r="341" spans="1:9">
      <c r="A341" s="18" t="s">
        <v>351</v>
      </c>
      <c r="B341" s="23">
        <v>37895</v>
      </c>
      <c r="C341" s="18"/>
      <c r="D341" s="30">
        <v>0.49</v>
      </c>
      <c r="E341" s="66" t="s">
        <v>506</v>
      </c>
      <c r="F341" s="66" t="s">
        <v>516</v>
      </c>
      <c r="I341" s="88" t="s">
        <v>550</v>
      </c>
    </row>
    <row r="342" spans="1:9" ht="22.5">
      <c r="A342" s="18" t="s">
        <v>352</v>
      </c>
      <c r="B342" s="23">
        <v>37895</v>
      </c>
      <c r="C342" s="18"/>
      <c r="D342" s="30">
        <v>0.3</v>
      </c>
      <c r="E342" s="66" t="s">
        <v>506</v>
      </c>
      <c r="F342" s="66" t="s">
        <v>516</v>
      </c>
      <c r="H342" s="71"/>
      <c r="I342" s="70" t="s">
        <v>577</v>
      </c>
    </row>
    <row r="343" spans="1:9" ht="22.5">
      <c r="A343" s="18" t="s">
        <v>353</v>
      </c>
      <c r="B343" s="23">
        <v>37895</v>
      </c>
      <c r="C343" s="18"/>
      <c r="D343" s="30">
        <v>0.3</v>
      </c>
      <c r="E343" s="66" t="s">
        <v>506</v>
      </c>
      <c r="F343" s="66" t="s">
        <v>516</v>
      </c>
      <c r="H343" s="71"/>
      <c r="I343" s="70" t="s">
        <v>577</v>
      </c>
    </row>
    <row r="344" spans="1:9" ht="22.5">
      <c r="A344" s="18" t="s">
        <v>354</v>
      </c>
      <c r="B344" s="23">
        <v>37895</v>
      </c>
      <c r="C344" s="18"/>
      <c r="D344" s="30">
        <v>0.3</v>
      </c>
      <c r="E344" s="66" t="s">
        <v>506</v>
      </c>
      <c r="F344" s="66" t="s">
        <v>516</v>
      </c>
      <c r="H344" s="71"/>
      <c r="I344" s="70" t="s">
        <v>577</v>
      </c>
    </row>
    <row r="345" spans="1:9" ht="22.5">
      <c r="A345" s="18" t="s">
        <v>355</v>
      </c>
      <c r="B345" s="23">
        <v>37895</v>
      </c>
      <c r="C345" s="18"/>
      <c r="D345" s="30">
        <v>0.3</v>
      </c>
      <c r="E345" s="66" t="s">
        <v>506</v>
      </c>
      <c r="F345" s="66" t="s">
        <v>516</v>
      </c>
      <c r="H345" s="71"/>
      <c r="I345" s="70" t="s">
        <v>577</v>
      </c>
    </row>
    <row r="346" spans="1:9" ht="22.5">
      <c r="A346" s="18" t="s">
        <v>356</v>
      </c>
      <c r="B346" s="23">
        <v>37895</v>
      </c>
      <c r="C346" s="18"/>
      <c r="D346" s="30">
        <v>0.3</v>
      </c>
      <c r="E346" s="66" t="s">
        <v>506</v>
      </c>
      <c r="F346" s="66" t="s">
        <v>516</v>
      </c>
      <c r="H346" s="71"/>
      <c r="I346" s="70" t="s">
        <v>577</v>
      </c>
    </row>
    <row r="347" spans="1:9" ht="22.5">
      <c r="A347" s="18" t="s">
        <v>357</v>
      </c>
      <c r="B347" s="85">
        <v>39722</v>
      </c>
      <c r="C347" s="18"/>
      <c r="D347" s="30">
        <v>0.3</v>
      </c>
      <c r="E347" s="14" t="s">
        <v>506</v>
      </c>
      <c r="F347" s="93" t="s">
        <v>516</v>
      </c>
      <c r="G347" s="88" t="s">
        <v>532</v>
      </c>
      <c r="H347" s="71"/>
      <c r="I347" s="70" t="s">
        <v>577</v>
      </c>
    </row>
    <row r="348" spans="1:9" ht="22.5">
      <c r="A348" s="18" t="s">
        <v>358</v>
      </c>
      <c r="B348" s="97">
        <v>38991</v>
      </c>
      <c r="C348" s="18"/>
      <c r="D348" s="30">
        <v>0.8</v>
      </c>
      <c r="E348" s="86" t="s">
        <v>506</v>
      </c>
      <c r="F348" s="86" t="s">
        <v>516</v>
      </c>
      <c r="G348" s="88" t="s">
        <v>536</v>
      </c>
      <c r="H348" s="71"/>
      <c r="I348" s="70" t="s">
        <v>577</v>
      </c>
    </row>
    <row r="349" spans="1:9">
      <c r="A349" s="18" t="s">
        <v>87</v>
      </c>
      <c r="B349" s="97">
        <v>39722</v>
      </c>
      <c r="C349" s="24"/>
      <c r="D349" s="30">
        <v>0.8</v>
      </c>
      <c r="E349" s="86" t="s">
        <v>506</v>
      </c>
      <c r="F349" s="86" t="s">
        <v>516</v>
      </c>
      <c r="G349" s="88" t="s">
        <v>543</v>
      </c>
      <c r="H349" s="81"/>
      <c r="I349" s="76" t="s">
        <v>552</v>
      </c>
    </row>
    <row r="350" spans="1:9">
      <c r="A350" s="18" t="s">
        <v>359</v>
      </c>
      <c r="B350" s="23">
        <v>37895</v>
      </c>
      <c r="C350" s="18"/>
      <c r="D350" s="30">
        <v>0.3</v>
      </c>
      <c r="E350" s="66" t="s">
        <v>506</v>
      </c>
      <c r="F350" s="66" t="s">
        <v>516</v>
      </c>
      <c r="H350" s="71"/>
      <c r="I350" s="70" t="s">
        <v>551</v>
      </c>
    </row>
    <row r="351" spans="1:9">
      <c r="A351" s="18" t="s">
        <v>360</v>
      </c>
      <c r="B351" s="23">
        <v>37895</v>
      </c>
      <c r="C351" s="18"/>
      <c r="D351" s="30">
        <v>0.3</v>
      </c>
      <c r="E351" s="66" t="s">
        <v>506</v>
      </c>
      <c r="F351" s="66" t="s">
        <v>516</v>
      </c>
      <c r="H351" s="71"/>
      <c r="I351" s="70" t="s">
        <v>551</v>
      </c>
    </row>
    <row r="352" spans="1:9">
      <c r="A352" s="70" t="s">
        <v>361</v>
      </c>
      <c r="B352" s="24">
        <v>40087</v>
      </c>
      <c r="C352" s="18"/>
      <c r="D352" s="30">
        <v>0.3</v>
      </c>
      <c r="E352" s="68" t="s">
        <v>506</v>
      </c>
      <c r="F352" s="66" t="s">
        <v>516</v>
      </c>
      <c r="G352" s="76" t="s">
        <v>567</v>
      </c>
      <c r="I352" s="76" t="s">
        <v>550</v>
      </c>
    </row>
    <row r="353" spans="1:9">
      <c r="A353" s="70" t="s">
        <v>362</v>
      </c>
      <c r="B353" s="24">
        <v>40087</v>
      </c>
      <c r="C353" s="18"/>
      <c r="D353" s="30">
        <v>0.3</v>
      </c>
      <c r="E353" s="68" t="s">
        <v>506</v>
      </c>
      <c r="F353" s="66" t="s">
        <v>516</v>
      </c>
      <c r="G353" s="76" t="s">
        <v>567</v>
      </c>
      <c r="I353" s="76" t="s">
        <v>550</v>
      </c>
    </row>
    <row r="354" spans="1:9">
      <c r="A354" s="70" t="s">
        <v>363</v>
      </c>
      <c r="B354" s="24">
        <v>40087</v>
      </c>
      <c r="C354" s="18"/>
      <c r="D354" s="30">
        <v>0.3</v>
      </c>
      <c r="E354" s="68" t="s">
        <v>506</v>
      </c>
      <c r="F354" s="66" t="s">
        <v>516</v>
      </c>
      <c r="G354" s="76" t="s">
        <v>567</v>
      </c>
      <c r="I354" s="76" t="s">
        <v>550</v>
      </c>
    </row>
    <row r="355" spans="1:9">
      <c r="A355" s="70" t="s">
        <v>364</v>
      </c>
      <c r="B355" s="24">
        <v>40087</v>
      </c>
      <c r="C355" s="18"/>
      <c r="D355" s="30">
        <v>0.3</v>
      </c>
      <c r="E355" s="68" t="s">
        <v>506</v>
      </c>
      <c r="F355" s="66" t="s">
        <v>516</v>
      </c>
      <c r="G355" s="76" t="s">
        <v>567</v>
      </c>
      <c r="I355" s="76" t="s">
        <v>550</v>
      </c>
    </row>
    <row r="356" spans="1:9">
      <c r="A356" s="18" t="s">
        <v>365</v>
      </c>
      <c r="B356" s="23">
        <v>37895</v>
      </c>
      <c r="C356" s="18"/>
      <c r="D356" s="30">
        <v>0.44</v>
      </c>
      <c r="E356" s="66" t="s">
        <v>506</v>
      </c>
      <c r="F356" s="66" t="s">
        <v>516</v>
      </c>
      <c r="G356" s="70" t="s">
        <v>537</v>
      </c>
      <c r="I356" s="70" t="s">
        <v>551</v>
      </c>
    </row>
    <row r="357" spans="1:9">
      <c r="A357" s="18" t="s">
        <v>366</v>
      </c>
      <c r="B357" s="23">
        <v>38261</v>
      </c>
      <c r="C357" s="18"/>
      <c r="D357" s="30">
        <v>4.09</v>
      </c>
      <c r="E357" s="86" t="s">
        <v>506</v>
      </c>
      <c r="F357" s="86" t="s">
        <v>516</v>
      </c>
      <c r="G357" s="88" t="s">
        <v>534</v>
      </c>
      <c r="I357" s="76" t="s">
        <v>550</v>
      </c>
    </row>
    <row r="358" spans="1:9">
      <c r="A358" s="18" t="s">
        <v>367</v>
      </c>
      <c r="B358" s="23">
        <v>38261</v>
      </c>
      <c r="C358" s="18"/>
      <c r="D358" s="30">
        <v>4.09</v>
      </c>
      <c r="E358" s="86" t="s">
        <v>506</v>
      </c>
      <c r="F358" s="86" t="s">
        <v>516</v>
      </c>
      <c r="G358" s="88" t="s">
        <v>534</v>
      </c>
      <c r="I358" s="76" t="s">
        <v>550</v>
      </c>
    </row>
    <row r="359" spans="1:9">
      <c r="A359" s="18" t="s">
        <v>368</v>
      </c>
      <c r="B359" s="23">
        <v>38261</v>
      </c>
      <c r="C359" s="18"/>
      <c r="D359" s="30">
        <v>4.09</v>
      </c>
      <c r="E359" s="86" t="s">
        <v>506</v>
      </c>
      <c r="F359" s="86" t="s">
        <v>516</v>
      </c>
      <c r="G359" s="88" t="s">
        <v>534</v>
      </c>
      <c r="I359" s="76" t="s">
        <v>550</v>
      </c>
    </row>
    <row r="360" spans="1:9">
      <c r="A360" s="76" t="s">
        <v>369</v>
      </c>
      <c r="B360" s="24">
        <v>40087</v>
      </c>
      <c r="C360" s="14"/>
      <c r="D360" s="31">
        <v>1.98</v>
      </c>
      <c r="E360" s="68" t="s">
        <v>506</v>
      </c>
      <c r="F360" s="66" t="s">
        <v>516</v>
      </c>
      <c r="G360" s="76" t="s">
        <v>567</v>
      </c>
      <c r="I360" s="88" t="s">
        <v>550</v>
      </c>
    </row>
    <row r="361" spans="1:9">
      <c r="A361" s="70" t="s">
        <v>370</v>
      </c>
      <c r="B361" s="24">
        <v>40087</v>
      </c>
      <c r="C361" s="18"/>
      <c r="D361" s="30">
        <v>1.98</v>
      </c>
      <c r="E361" s="68" t="s">
        <v>506</v>
      </c>
      <c r="F361" s="66" t="s">
        <v>516</v>
      </c>
      <c r="G361" s="76" t="s">
        <v>567</v>
      </c>
      <c r="I361" s="88" t="s">
        <v>550</v>
      </c>
    </row>
    <row r="362" spans="1:9">
      <c r="A362" s="70" t="s">
        <v>371</v>
      </c>
      <c r="B362" s="24">
        <v>40087</v>
      </c>
      <c r="C362" s="18"/>
      <c r="D362" s="30">
        <v>1.75</v>
      </c>
      <c r="E362" s="68" t="s">
        <v>506</v>
      </c>
      <c r="F362" s="66" t="s">
        <v>516</v>
      </c>
      <c r="G362" s="76" t="s">
        <v>567</v>
      </c>
      <c r="I362" s="88" t="s">
        <v>550</v>
      </c>
    </row>
    <row r="363" spans="1:9">
      <c r="A363" s="18" t="s">
        <v>372</v>
      </c>
      <c r="B363" s="23">
        <v>37895</v>
      </c>
      <c r="C363" s="18"/>
      <c r="D363" s="30">
        <v>1.05</v>
      </c>
      <c r="E363" s="66" t="s">
        <v>506</v>
      </c>
      <c r="F363" s="66" t="s">
        <v>516</v>
      </c>
      <c r="I363" s="88" t="s">
        <v>550</v>
      </c>
    </row>
    <row r="364" spans="1:9">
      <c r="A364" s="18" t="s">
        <v>373</v>
      </c>
      <c r="B364" s="23">
        <v>37895</v>
      </c>
      <c r="C364" s="18"/>
      <c r="D364" s="30">
        <v>1.05</v>
      </c>
      <c r="E364" s="66" t="s">
        <v>506</v>
      </c>
      <c r="F364" s="66" t="s">
        <v>516</v>
      </c>
      <c r="I364" s="88" t="s">
        <v>550</v>
      </c>
    </row>
    <row r="365" spans="1:9">
      <c r="A365" s="18" t="s">
        <v>373</v>
      </c>
      <c r="B365" s="23">
        <v>37895</v>
      </c>
      <c r="C365" s="18"/>
      <c r="D365" s="30">
        <v>0.8</v>
      </c>
      <c r="E365" s="86" t="s">
        <v>506</v>
      </c>
      <c r="F365" s="86" t="s">
        <v>517</v>
      </c>
      <c r="H365" s="89" t="s">
        <v>542</v>
      </c>
      <c r="I365" s="76" t="s">
        <v>550</v>
      </c>
    </row>
    <row r="366" spans="1:9">
      <c r="A366" s="70" t="s">
        <v>374</v>
      </c>
      <c r="B366" s="24">
        <v>40087</v>
      </c>
      <c r="C366" s="18"/>
      <c r="D366" s="30">
        <v>1.25</v>
      </c>
      <c r="E366" s="68" t="s">
        <v>506</v>
      </c>
      <c r="F366" s="66" t="s">
        <v>516</v>
      </c>
      <c r="G366" s="70" t="s">
        <v>567</v>
      </c>
      <c r="I366" s="88" t="s">
        <v>550</v>
      </c>
    </row>
    <row r="367" spans="1:9">
      <c r="A367" s="18" t="s">
        <v>375</v>
      </c>
      <c r="B367" s="23">
        <v>37895</v>
      </c>
      <c r="C367" s="18"/>
      <c r="D367" s="30">
        <v>1.73</v>
      </c>
      <c r="E367" s="66" t="s">
        <v>506</v>
      </c>
      <c r="F367" s="66" t="s">
        <v>516</v>
      </c>
      <c r="I367" s="76" t="s">
        <v>550</v>
      </c>
    </row>
    <row r="368" spans="1:9">
      <c r="A368" s="18" t="s">
        <v>376</v>
      </c>
      <c r="B368" s="23">
        <v>37895</v>
      </c>
      <c r="C368" s="18"/>
      <c r="D368" s="30">
        <v>1.75</v>
      </c>
      <c r="E368" s="66" t="s">
        <v>506</v>
      </c>
      <c r="F368" s="66" t="s">
        <v>516</v>
      </c>
      <c r="I368" s="76" t="s">
        <v>550</v>
      </c>
    </row>
    <row r="369" spans="1:9">
      <c r="A369" s="18" t="s">
        <v>377</v>
      </c>
      <c r="B369" s="23">
        <v>38261</v>
      </c>
      <c r="C369" s="18"/>
      <c r="D369" s="30">
        <v>51.3</v>
      </c>
      <c r="E369" s="86" t="s">
        <v>506</v>
      </c>
      <c r="F369" s="86" t="s">
        <v>516</v>
      </c>
      <c r="G369" s="88" t="s">
        <v>534</v>
      </c>
      <c r="I369" s="76" t="s">
        <v>550</v>
      </c>
    </row>
    <row r="370" spans="1:9">
      <c r="A370" s="18" t="s">
        <v>378</v>
      </c>
      <c r="B370" s="23">
        <v>38261</v>
      </c>
      <c r="C370" s="18"/>
      <c r="D370" s="30">
        <v>51.3</v>
      </c>
      <c r="E370" s="86" t="s">
        <v>506</v>
      </c>
      <c r="F370" s="86" t="s">
        <v>516</v>
      </c>
      <c r="G370" s="88" t="s">
        <v>534</v>
      </c>
      <c r="I370" s="76" t="s">
        <v>550</v>
      </c>
    </row>
    <row r="371" spans="1:9">
      <c r="A371" s="18" t="s">
        <v>379</v>
      </c>
      <c r="B371" s="23">
        <v>38261</v>
      </c>
      <c r="C371" s="18"/>
      <c r="D371" s="30">
        <v>51.3</v>
      </c>
      <c r="E371" s="86" t="s">
        <v>506</v>
      </c>
      <c r="F371" s="86" t="s">
        <v>516</v>
      </c>
      <c r="G371" s="88" t="s">
        <v>534</v>
      </c>
      <c r="I371" s="76" t="s">
        <v>550</v>
      </c>
    </row>
    <row r="372" spans="1:9">
      <c r="A372" s="18" t="s">
        <v>380</v>
      </c>
      <c r="B372" s="23">
        <v>38261</v>
      </c>
      <c r="C372" s="18"/>
      <c r="D372" s="30">
        <v>51.3</v>
      </c>
      <c r="E372" s="86" t="s">
        <v>506</v>
      </c>
      <c r="F372" s="86" t="s">
        <v>516</v>
      </c>
      <c r="G372" s="88" t="s">
        <v>534</v>
      </c>
      <c r="I372" s="76" t="s">
        <v>550</v>
      </c>
    </row>
    <row r="373" spans="1:9">
      <c r="A373" s="18" t="s">
        <v>381</v>
      </c>
      <c r="B373" s="23">
        <v>38261</v>
      </c>
      <c r="C373" s="18"/>
      <c r="D373" s="30">
        <v>51.3</v>
      </c>
      <c r="E373" s="86" t="s">
        <v>506</v>
      </c>
      <c r="F373" s="86" t="s">
        <v>516</v>
      </c>
      <c r="G373" s="88" t="s">
        <v>534</v>
      </c>
      <c r="I373" s="76" t="s">
        <v>550</v>
      </c>
    </row>
    <row r="374" spans="1:9">
      <c r="A374" s="18" t="s">
        <v>382</v>
      </c>
      <c r="B374" s="23">
        <v>38261</v>
      </c>
      <c r="C374" s="18"/>
      <c r="D374" s="30">
        <v>51.3</v>
      </c>
      <c r="E374" s="86" t="s">
        <v>506</v>
      </c>
      <c r="F374" s="86" t="s">
        <v>516</v>
      </c>
      <c r="G374" s="88" t="s">
        <v>534</v>
      </c>
      <c r="I374" s="76" t="s">
        <v>550</v>
      </c>
    </row>
    <row r="375" spans="1:9">
      <c r="A375" s="18" t="s">
        <v>383</v>
      </c>
      <c r="B375" s="23">
        <v>38261</v>
      </c>
      <c r="C375" s="18"/>
      <c r="D375" s="30">
        <v>51.3</v>
      </c>
      <c r="E375" s="86" t="s">
        <v>506</v>
      </c>
      <c r="F375" s="86" t="s">
        <v>516</v>
      </c>
      <c r="G375" s="88" t="s">
        <v>534</v>
      </c>
      <c r="I375" s="76" t="s">
        <v>550</v>
      </c>
    </row>
    <row r="376" spans="1:9">
      <c r="A376" s="18" t="s">
        <v>384</v>
      </c>
      <c r="B376" s="23">
        <v>38261</v>
      </c>
      <c r="C376" s="18"/>
      <c r="D376" s="30">
        <v>51.3</v>
      </c>
      <c r="E376" s="86" t="s">
        <v>506</v>
      </c>
      <c r="F376" s="86" t="s">
        <v>516</v>
      </c>
      <c r="G376" s="88" t="s">
        <v>534</v>
      </c>
      <c r="I376" s="76" t="s">
        <v>550</v>
      </c>
    </row>
    <row r="377" spans="1:9">
      <c r="A377" s="18" t="s">
        <v>385</v>
      </c>
      <c r="B377" s="23">
        <v>38261</v>
      </c>
      <c r="C377" s="18"/>
      <c r="D377" s="30">
        <v>51.3</v>
      </c>
      <c r="E377" s="86" t="s">
        <v>506</v>
      </c>
      <c r="F377" s="86" t="s">
        <v>516</v>
      </c>
      <c r="G377" s="88" t="s">
        <v>534</v>
      </c>
      <c r="I377" s="76" t="s">
        <v>550</v>
      </c>
    </row>
    <row r="378" spans="1:9">
      <c r="A378" s="18" t="s">
        <v>386</v>
      </c>
      <c r="B378" s="23">
        <v>38261</v>
      </c>
      <c r="C378" s="18"/>
      <c r="D378" s="30">
        <v>51.3</v>
      </c>
      <c r="E378" s="86" t="s">
        <v>506</v>
      </c>
      <c r="F378" s="86" t="s">
        <v>516</v>
      </c>
      <c r="G378" s="88" t="s">
        <v>534</v>
      </c>
      <c r="I378" s="76" t="s">
        <v>550</v>
      </c>
    </row>
    <row r="379" spans="1:9">
      <c r="A379" s="18" t="s">
        <v>387</v>
      </c>
      <c r="B379" s="23">
        <v>38261</v>
      </c>
      <c r="C379" s="18"/>
      <c r="D379" s="30">
        <v>51.3</v>
      </c>
      <c r="E379" s="86" t="s">
        <v>506</v>
      </c>
      <c r="F379" s="86" t="s">
        <v>516</v>
      </c>
      <c r="G379" s="88" t="s">
        <v>534</v>
      </c>
      <c r="I379" s="76" t="s">
        <v>550</v>
      </c>
    </row>
    <row r="380" spans="1:9">
      <c r="A380" s="18" t="s">
        <v>515</v>
      </c>
      <c r="B380" s="23">
        <v>37895</v>
      </c>
      <c r="C380" s="18"/>
      <c r="D380" s="30">
        <v>4</v>
      </c>
      <c r="E380" s="86" t="s">
        <v>506</v>
      </c>
      <c r="F380" s="86" t="s">
        <v>517</v>
      </c>
      <c r="H380" s="89" t="s">
        <v>542</v>
      </c>
      <c r="I380" s="76" t="s">
        <v>550</v>
      </c>
    </row>
    <row r="381" spans="1:9">
      <c r="A381" s="18" t="s">
        <v>388</v>
      </c>
      <c r="B381" s="23">
        <v>38261</v>
      </c>
      <c r="C381" s="18"/>
      <c r="D381" s="30">
        <v>8</v>
      </c>
      <c r="E381" s="86" t="s">
        <v>506</v>
      </c>
      <c r="F381" s="86" t="s">
        <v>516</v>
      </c>
      <c r="G381" s="88" t="s">
        <v>534</v>
      </c>
      <c r="I381" s="76" t="s">
        <v>550</v>
      </c>
    </row>
    <row r="382" spans="1:9">
      <c r="A382" s="18" t="s">
        <v>389</v>
      </c>
      <c r="B382" s="23">
        <v>38261</v>
      </c>
      <c r="C382" s="18"/>
      <c r="D382" s="30">
        <v>8</v>
      </c>
      <c r="E382" s="86" t="s">
        <v>506</v>
      </c>
      <c r="F382" s="86" t="s">
        <v>516</v>
      </c>
      <c r="G382" s="88" t="s">
        <v>534</v>
      </c>
      <c r="I382" s="76" t="s">
        <v>550</v>
      </c>
    </row>
    <row r="383" spans="1:9">
      <c r="A383" s="18" t="s">
        <v>390</v>
      </c>
      <c r="B383" s="23">
        <v>38261</v>
      </c>
      <c r="C383" s="18"/>
      <c r="D383" s="30">
        <v>8</v>
      </c>
      <c r="E383" s="86" t="s">
        <v>506</v>
      </c>
      <c r="F383" s="86" t="s">
        <v>516</v>
      </c>
      <c r="G383" s="88" t="s">
        <v>534</v>
      </c>
      <c r="I383" s="76" t="s">
        <v>550</v>
      </c>
    </row>
    <row r="384" spans="1:9">
      <c r="A384" s="18" t="s">
        <v>391</v>
      </c>
      <c r="B384" s="23">
        <v>38261</v>
      </c>
      <c r="C384" s="18"/>
      <c r="D384" s="30">
        <v>8</v>
      </c>
      <c r="E384" s="86" t="s">
        <v>506</v>
      </c>
      <c r="F384" s="86" t="s">
        <v>516</v>
      </c>
      <c r="G384" s="88" t="s">
        <v>534</v>
      </c>
      <c r="I384" s="76" t="s">
        <v>550</v>
      </c>
    </row>
    <row r="385" spans="1:9">
      <c r="A385" s="18" t="s">
        <v>392</v>
      </c>
      <c r="B385" s="85">
        <v>39722</v>
      </c>
      <c r="C385" s="18"/>
      <c r="D385" s="30">
        <v>1.5</v>
      </c>
      <c r="E385" s="14" t="s">
        <v>506</v>
      </c>
      <c r="F385" s="93" t="s">
        <v>516</v>
      </c>
      <c r="G385" s="88" t="s">
        <v>532</v>
      </c>
      <c r="I385" s="76" t="s">
        <v>550</v>
      </c>
    </row>
    <row r="386" spans="1:9">
      <c r="A386" s="70" t="s">
        <v>393</v>
      </c>
      <c r="B386" s="24">
        <v>40087</v>
      </c>
      <c r="C386" s="18"/>
      <c r="D386" s="30">
        <v>1.5</v>
      </c>
      <c r="E386" s="68" t="s">
        <v>506</v>
      </c>
      <c r="F386" s="66" t="s">
        <v>516</v>
      </c>
      <c r="G386" s="76" t="s">
        <v>567</v>
      </c>
      <c r="I386" s="88" t="s">
        <v>550</v>
      </c>
    </row>
    <row r="387" spans="1:9">
      <c r="A387" s="66" t="s">
        <v>33</v>
      </c>
      <c r="B387" s="85">
        <v>39722</v>
      </c>
      <c r="D387" s="87">
        <v>1.5</v>
      </c>
      <c r="E387" s="14" t="s">
        <v>506</v>
      </c>
      <c r="F387" s="93" t="s">
        <v>516</v>
      </c>
      <c r="G387" s="88" t="s">
        <v>532</v>
      </c>
      <c r="I387" s="76" t="s">
        <v>552</v>
      </c>
    </row>
    <row r="388" spans="1:9">
      <c r="A388" s="18" t="s">
        <v>394</v>
      </c>
      <c r="B388" s="23">
        <v>37895</v>
      </c>
      <c r="C388" s="18"/>
      <c r="D388" s="30">
        <v>1.29</v>
      </c>
      <c r="E388" s="66" t="s">
        <v>506</v>
      </c>
      <c r="F388" s="66" t="s">
        <v>516</v>
      </c>
      <c r="I388" s="76" t="s">
        <v>550</v>
      </c>
    </row>
    <row r="389" spans="1:9">
      <c r="A389" s="18" t="s">
        <v>395</v>
      </c>
      <c r="B389" s="23">
        <v>37895</v>
      </c>
      <c r="C389" s="18"/>
      <c r="D389" s="30">
        <v>1.29</v>
      </c>
      <c r="E389" s="66" t="s">
        <v>506</v>
      </c>
      <c r="F389" s="66" t="s">
        <v>516</v>
      </c>
      <c r="I389" s="76" t="s">
        <v>550</v>
      </c>
    </row>
    <row r="390" spans="1:9">
      <c r="A390" s="18" t="s">
        <v>396</v>
      </c>
      <c r="B390" s="23">
        <v>37895</v>
      </c>
      <c r="C390" s="18"/>
      <c r="D390" s="30">
        <v>13</v>
      </c>
      <c r="E390" s="66" t="s">
        <v>506</v>
      </c>
      <c r="F390" s="66" t="s">
        <v>516</v>
      </c>
      <c r="I390" s="76" t="s">
        <v>550</v>
      </c>
    </row>
    <row r="391" spans="1:9">
      <c r="A391" s="18" t="s">
        <v>397</v>
      </c>
      <c r="B391" s="23">
        <v>37895</v>
      </c>
      <c r="C391" s="18"/>
      <c r="D391" s="30">
        <v>13</v>
      </c>
      <c r="E391" s="66" t="s">
        <v>506</v>
      </c>
      <c r="F391" s="66" t="s">
        <v>516</v>
      </c>
      <c r="I391" s="76" t="s">
        <v>550</v>
      </c>
    </row>
    <row r="392" spans="1:9">
      <c r="A392" s="70" t="s">
        <v>34</v>
      </c>
      <c r="B392" s="24">
        <v>40087</v>
      </c>
      <c r="C392" s="18"/>
      <c r="D392" s="30">
        <v>5.6</v>
      </c>
      <c r="E392" s="68" t="s">
        <v>506</v>
      </c>
      <c r="F392" s="66" t="s">
        <v>516</v>
      </c>
      <c r="G392" s="70" t="s">
        <v>567</v>
      </c>
      <c r="I392" s="88" t="s">
        <v>552</v>
      </c>
    </row>
    <row r="393" spans="1:9">
      <c r="A393" s="18" t="s">
        <v>398</v>
      </c>
      <c r="B393" s="23">
        <v>37895</v>
      </c>
      <c r="C393" s="18"/>
      <c r="D393" s="30">
        <v>1.68</v>
      </c>
      <c r="E393" s="66" t="s">
        <v>506</v>
      </c>
      <c r="F393" s="66" t="s">
        <v>516</v>
      </c>
      <c r="I393" s="76" t="s">
        <v>550</v>
      </c>
    </row>
    <row r="394" spans="1:9">
      <c r="A394" s="66" t="s">
        <v>35</v>
      </c>
      <c r="B394" s="97">
        <v>39356</v>
      </c>
      <c r="D394" s="95">
        <v>8</v>
      </c>
      <c r="E394" s="66" t="s">
        <v>506</v>
      </c>
      <c r="F394" s="66" t="s">
        <v>516</v>
      </c>
      <c r="G394" s="88" t="s">
        <v>531</v>
      </c>
      <c r="I394" s="76" t="s">
        <v>552</v>
      </c>
    </row>
    <row r="395" spans="1:9">
      <c r="A395" s="93" t="s">
        <v>36</v>
      </c>
      <c r="B395" s="85">
        <v>39356</v>
      </c>
      <c r="C395" s="24"/>
      <c r="D395" s="87">
        <v>8</v>
      </c>
      <c r="E395" s="66" t="s">
        <v>506</v>
      </c>
      <c r="F395" s="66" t="s">
        <v>516</v>
      </c>
      <c r="G395" s="88" t="s">
        <v>531</v>
      </c>
      <c r="I395" s="88" t="s">
        <v>552</v>
      </c>
    </row>
    <row r="396" spans="1:9">
      <c r="A396" s="76" t="s">
        <v>399</v>
      </c>
      <c r="B396" s="75">
        <v>40087</v>
      </c>
      <c r="C396" s="14"/>
      <c r="D396" s="31">
        <v>0.1</v>
      </c>
      <c r="E396" s="68" t="s">
        <v>506</v>
      </c>
      <c r="F396" s="66" t="s">
        <v>516</v>
      </c>
      <c r="G396" s="76" t="s">
        <v>567</v>
      </c>
      <c r="I396" s="88" t="s">
        <v>551</v>
      </c>
    </row>
    <row r="397" spans="1:9">
      <c r="A397" s="76" t="s">
        <v>400</v>
      </c>
      <c r="B397" s="75">
        <v>40087</v>
      </c>
      <c r="C397" s="14"/>
      <c r="D397" s="31">
        <v>0.1</v>
      </c>
      <c r="E397" s="68" t="s">
        <v>506</v>
      </c>
      <c r="F397" s="66" t="s">
        <v>516</v>
      </c>
      <c r="G397" s="76" t="s">
        <v>567</v>
      </c>
      <c r="I397" s="88" t="s">
        <v>551</v>
      </c>
    </row>
    <row r="398" spans="1:9">
      <c r="A398" s="76" t="s">
        <v>401</v>
      </c>
      <c r="B398" s="75">
        <v>40087</v>
      </c>
      <c r="C398" s="14"/>
      <c r="D398" s="31">
        <v>0.1</v>
      </c>
      <c r="E398" s="68" t="s">
        <v>506</v>
      </c>
      <c r="F398" s="66" t="s">
        <v>516</v>
      </c>
      <c r="G398" s="76" t="s">
        <v>567</v>
      </c>
      <c r="I398" s="88" t="s">
        <v>551</v>
      </c>
    </row>
    <row r="399" spans="1:9">
      <c r="A399" s="76" t="s">
        <v>402</v>
      </c>
      <c r="B399" s="75">
        <v>40087</v>
      </c>
      <c r="C399" s="14"/>
      <c r="D399" s="31">
        <v>0.1</v>
      </c>
      <c r="E399" s="68" t="s">
        <v>506</v>
      </c>
      <c r="F399" s="66" t="s">
        <v>516</v>
      </c>
      <c r="G399" s="76" t="s">
        <v>567</v>
      </c>
      <c r="I399" s="88" t="s">
        <v>551</v>
      </c>
    </row>
    <row r="400" spans="1:9">
      <c r="A400" s="76" t="s">
        <v>403</v>
      </c>
      <c r="B400" s="75">
        <v>40087</v>
      </c>
      <c r="C400" s="14"/>
      <c r="D400" s="31">
        <v>0.1</v>
      </c>
      <c r="E400" s="68" t="s">
        <v>506</v>
      </c>
      <c r="F400" s="66" t="s">
        <v>516</v>
      </c>
      <c r="G400" s="76" t="s">
        <v>567</v>
      </c>
      <c r="I400" s="88" t="s">
        <v>551</v>
      </c>
    </row>
    <row r="401" spans="1:9">
      <c r="A401" s="76" t="s">
        <v>404</v>
      </c>
      <c r="B401" s="75">
        <v>40087</v>
      </c>
      <c r="C401" s="14"/>
      <c r="D401" s="31">
        <v>0.1</v>
      </c>
      <c r="E401" s="68" t="s">
        <v>506</v>
      </c>
      <c r="F401" s="66" t="s">
        <v>516</v>
      </c>
      <c r="G401" s="76" t="s">
        <v>567</v>
      </c>
      <c r="I401" s="88" t="s">
        <v>551</v>
      </c>
    </row>
    <row r="402" spans="1:9">
      <c r="A402" s="76" t="s">
        <v>405</v>
      </c>
      <c r="B402" s="75">
        <v>40087</v>
      </c>
      <c r="C402" s="14"/>
      <c r="D402" s="31">
        <v>0.1</v>
      </c>
      <c r="E402" s="68" t="s">
        <v>506</v>
      </c>
      <c r="F402" s="66" t="s">
        <v>516</v>
      </c>
      <c r="G402" s="76" t="s">
        <v>567</v>
      </c>
      <c r="I402" s="88" t="s">
        <v>551</v>
      </c>
    </row>
    <row r="403" spans="1:9">
      <c r="A403" s="18" t="s">
        <v>406</v>
      </c>
      <c r="B403" s="23">
        <v>38991</v>
      </c>
      <c r="C403" s="18"/>
      <c r="D403" s="30">
        <v>0.45</v>
      </c>
      <c r="E403" s="86" t="s">
        <v>506</v>
      </c>
      <c r="F403" s="86" t="s">
        <v>516</v>
      </c>
      <c r="G403" s="88" t="s">
        <v>536</v>
      </c>
      <c r="H403" s="71"/>
      <c r="I403" s="76" t="s">
        <v>551</v>
      </c>
    </row>
    <row r="404" spans="1:9">
      <c r="A404" s="70" t="s">
        <v>407</v>
      </c>
      <c r="B404" s="24">
        <v>40087</v>
      </c>
      <c r="C404" s="18"/>
      <c r="D404" s="30">
        <v>0.45</v>
      </c>
      <c r="E404" s="68" t="s">
        <v>506</v>
      </c>
      <c r="F404" s="66" t="s">
        <v>516</v>
      </c>
      <c r="G404" s="76" t="s">
        <v>567</v>
      </c>
      <c r="I404" s="76" t="s">
        <v>551</v>
      </c>
    </row>
    <row r="405" spans="1:9">
      <c r="A405" s="70" t="s">
        <v>408</v>
      </c>
      <c r="B405" s="24">
        <v>40087</v>
      </c>
      <c r="C405" s="18"/>
      <c r="D405" s="30">
        <v>0.15</v>
      </c>
      <c r="E405" s="68" t="s">
        <v>506</v>
      </c>
      <c r="F405" s="66" t="s">
        <v>516</v>
      </c>
      <c r="G405" s="76" t="s">
        <v>567</v>
      </c>
      <c r="I405" s="76" t="s">
        <v>550</v>
      </c>
    </row>
    <row r="406" spans="1:9">
      <c r="A406" s="70" t="s">
        <v>409</v>
      </c>
      <c r="B406" s="24">
        <v>40087</v>
      </c>
      <c r="C406" s="18"/>
      <c r="D406" s="30">
        <v>0.15</v>
      </c>
      <c r="E406" s="68" t="s">
        <v>506</v>
      </c>
      <c r="F406" s="66" t="s">
        <v>516</v>
      </c>
      <c r="G406" s="76" t="s">
        <v>567</v>
      </c>
      <c r="I406" s="76" t="s">
        <v>550</v>
      </c>
    </row>
    <row r="407" spans="1:9">
      <c r="A407" s="18" t="s">
        <v>410</v>
      </c>
      <c r="B407" s="23">
        <v>38626</v>
      </c>
      <c r="C407" s="18"/>
      <c r="D407" s="30">
        <v>0.08</v>
      </c>
      <c r="E407" s="86" t="s">
        <v>506</v>
      </c>
      <c r="F407" s="86" t="s">
        <v>517</v>
      </c>
      <c r="G407" s="88" t="s">
        <v>535</v>
      </c>
      <c r="H407" s="89" t="s">
        <v>542</v>
      </c>
      <c r="I407" s="88" t="s">
        <v>551</v>
      </c>
    </row>
    <row r="408" spans="1:9">
      <c r="A408" s="70" t="s">
        <v>410</v>
      </c>
      <c r="B408" s="24">
        <v>40087</v>
      </c>
      <c r="C408" s="18"/>
      <c r="D408" s="30">
        <v>0.15</v>
      </c>
      <c r="E408" s="68" t="s">
        <v>506</v>
      </c>
      <c r="F408" s="66" t="s">
        <v>516</v>
      </c>
      <c r="G408" s="76" t="s">
        <v>567</v>
      </c>
      <c r="I408" s="88" t="s">
        <v>550</v>
      </c>
    </row>
    <row r="409" spans="1:9">
      <c r="A409" s="18" t="s">
        <v>411</v>
      </c>
      <c r="B409" s="23">
        <v>37895</v>
      </c>
      <c r="C409" s="18"/>
      <c r="D409" s="30">
        <v>0.24</v>
      </c>
      <c r="E409" s="66" t="s">
        <v>506</v>
      </c>
      <c r="F409" s="66" t="s">
        <v>516</v>
      </c>
      <c r="H409" s="71"/>
      <c r="I409" s="76" t="s">
        <v>551</v>
      </c>
    </row>
    <row r="410" spans="1:9">
      <c r="A410" s="18" t="s">
        <v>412</v>
      </c>
      <c r="B410" s="23">
        <v>37895</v>
      </c>
      <c r="C410" s="18"/>
      <c r="D410" s="30">
        <v>0.24</v>
      </c>
      <c r="E410" s="66" t="s">
        <v>506</v>
      </c>
      <c r="F410" s="66" t="s">
        <v>516</v>
      </c>
      <c r="H410" s="71"/>
      <c r="I410" s="76" t="s">
        <v>551</v>
      </c>
    </row>
    <row r="411" spans="1:9">
      <c r="A411" s="70" t="s">
        <v>413</v>
      </c>
      <c r="B411" s="24">
        <v>40087</v>
      </c>
      <c r="C411" s="18"/>
      <c r="D411" s="30">
        <v>0.15</v>
      </c>
      <c r="E411" s="68" t="s">
        <v>506</v>
      </c>
      <c r="F411" s="66" t="s">
        <v>516</v>
      </c>
      <c r="G411" s="70" t="s">
        <v>567</v>
      </c>
      <c r="I411" s="76" t="s">
        <v>550</v>
      </c>
    </row>
    <row r="412" spans="1:9">
      <c r="A412" s="18" t="s">
        <v>414</v>
      </c>
      <c r="B412" s="23">
        <v>37895</v>
      </c>
      <c r="C412" s="18"/>
      <c r="D412" s="30">
        <v>0.24</v>
      </c>
      <c r="E412" s="66" t="s">
        <v>506</v>
      </c>
      <c r="F412" s="66" t="s">
        <v>516</v>
      </c>
      <c r="H412" s="71"/>
      <c r="I412" s="76" t="s">
        <v>551</v>
      </c>
    </row>
    <row r="413" spans="1:9">
      <c r="A413" s="18" t="s">
        <v>415</v>
      </c>
      <c r="B413" s="23">
        <v>37895</v>
      </c>
      <c r="C413" s="18"/>
      <c r="D413" s="30">
        <v>0.24</v>
      </c>
      <c r="E413" s="66" t="s">
        <v>506</v>
      </c>
      <c r="F413" s="66" t="s">
        <v>516</v>
      </c>
      <c r="H413" s="71"/>
      <c r="I413" s="76" t="s">
        <v>551</v>
      </c>
    </row>
    <row r="414" spans="1:9">
      <c r="A414" s="18" t="s">
        <v>416</v>
      </c>
      <c r="B414" s="23">
        <v>37895</v>
      </c>
      <c r="C414" s="18"/>
      <c r="D414" s="30">
        <v>1.7</v>
      </c>
      <c r="E414" s="66" t="s">
        <v>506</v>
      </c>
      <c r="F414" s="66" t="s">
        <v>516</v>
      </c>
      <c r="I414" s="76" t="s">
        <v>550</v>
      </c>
    </row>
    <row r="415" spans="1:9">
      <c r="A415" s="70" t="s">
        <v>417</v>
      </c>
      <c r="B415" s="24">
        <v>40087</v>
      </c>
      <c r="C415" s="18"/>
      <c r="D415" s="30">
        <v>2.7</v>
      </c>
      <c r="E415" s="68" t="s">
        <v>506</v>
      </c>
      <c r="F415" s="66" t="s">
        <v>516</v>
      </c>
      <c r="G415" s="70" t="s">
        <v>567</v>
      </c>
      <c r="I415" s="88" t="s">
        <v>550</v>
      </c>
    </row>
    <row r="416" spans="1:9" ht="33.75">
      <c r="A416" s="18" t="s">
        <v>37</v>
      </c>
      <c r="B416" s="23">
        <v>39356</v>
      </c>
      <c r="C416" s="18"/>
      <c r="D416" s="30">
        <v>2.7</v>
      </c>
      <c r="E416" s="66" t="s">
        <v>506</v>
      </c>
      <c r="F416" s="66" t="s">
        <v>516</v>
      </c>
      <c r="G416" s="88" t="s">
        <v>531</v>
      </c>
      <c r="I416" s="76" t="s">
        <v>613</v>
      </c>
    </row>
    <row r="417" spans="1:9">
      <c r="A417" s="18" t="s">
        <v>418</v>
      </c>
      <c r="B417" s="23">
        <v>37895</v>
      </c>
      <c r="C417" s="18"/>
      <c r="D417" s="30">
        <v>1.7</v>
      </c>
      <c r="E417" s="66" t="s">
        <v>506</v>
      </c>
      <c r="F417" s="66" t="s">
        <v>516</v>
      </c>
      <c r="I417" s="76" t="s">
        <v>550</v>
      </c>
    </row>
    <row r="418" spans="1:9">
      <c r="A418" s="70" t="s">
        <v>419</v>
      </c>
      <c r="B418" s="24">
        <v>40087</v>
      </c>
      <c r="C418" s="18"/>
      <c r="D418" s="30">
        <v>3</v>
      </c>
      <c r="E418" s="68" t="s">
        <v>506</v>
      </c>
      <c r="F418" s="66" t="s">
        <v>516</v>
      </c>
      <c r="G418" s="76" t="s">
        <v>567</v>
      </c>
      <c r="I418" s="88" t="s">
        <v>550</v>
      </c>
    </row>
    <row r="419" spans="1:9">
      <c r="A419" s="18" t="s">
        <v>420</v>
      </c>
      <c r="B419" s="23">
        <v>37895</v>
      </c>
      <c r="C419" s="18"/>
      <c r="D419" s="30">
        <v>1.7</v>
      </c>
      <c r="E419" s="66" t="s">
        <v>506</v>
      </c>
      <c r="F419" s="66" t="s">
        <v>516</v>
      </c>
      <c r="I419" s="76" t="s">
        <v>550</v>
      </c>
    </row>
    <row r="420" spans="1:9" ht="22.5">
      <c r="A420" s="18" t="s">
        <v>421</v>
      </c>
      <c r="B420" s="23">
        <v>37895</v>
      </c>
      <c r="C420" s="18"/>
      <c r="D420" s="30">
        <v>0.06</v>
      </c>
      <c r="E420" s="66" t="s">
        <v>506</v>
      </c>
      <c r="F420" s="66" t="s">
        <v>516</v>
      </c>
      <c r="H420" s="71"/>
      <c r="I420" s="70" t="s">
        <v>578</v>
      </c>
    </row>
    <row r="421" spans="1:9" ht="22.5">
      <c r="A421" s="18" t="s">
        <v>422</v>
      </c>
      <c r="B421" s="23">
        <v>37895</v>
      </c>
      <c r="C421" s="18"/>
      <c r="D421" s="30">
        <v>0.06</v>
      </c>
      <c r="E421" s="66" t="s">
        <v>506</v>
      </c>
      <c r="F421" s="66" t="s">
        <v>516</v>
      </c>
      <c r="H421" s="71"/>
      <c r="I421" s="70" t="s">
        <v>578</v>
      </c>
    </row>
    <row r="422" spans="1:9" ht="22.5">
      <c r="A422" s="18" t="s">
        <v>423</v>
      </c>
      <c r="B422" s="23">
        <v>37895</v>
      </c>
      <c r="C422" s="18"/>
      <c r="D422" s="30">
        <v>0.06</v>
      </c>
      <c r="E422" s="66" t="s">
        <v>506</v>
      </c>
      <c r="F422" s="66" t="s">
        <v>516</v>
      </c>
      <c r="H422" s="71"/>
      <c r="I422" s="70" t="s">
        <v>578</v>
      </c>
    </row>
    <row r="423" spans="1:9" ht="22.5">
      <c r="A423" s="18" t="s">
        <v>424</v>
      </c>
      <c r="B423" s="23">
        <v>37895</v>
      </c>
      <c r="C423" s="18"/>
      <c r="D423" s="30">
        <v>0.06</v>
      </c>
      <c r="E423" s="66" t="s">
        <v>506</v>
      </c>
      <c r="F423" s="66" t="s">
        <v>516</v>
      </c>
      <c r="H423" s="71"/>
      <c r="I423" s="70" t="s">
        <v>578</v>
      </c>
    </row>
    <row r="424" spans="1:9" ht="22.5">
      <c r="A424" s="18" t="s">
        <v>425</v>
      </c>
      <c r="B424" s="23">
        <v>37895</v>
      </c>
      <c r="C424" s="18"/>
      <c r="D424" s="30">
        <v>0.06</v>
      </c>
      <c r="E424" s="66" t="s">
        <v>506</v>
      </c>
      <c r="F424" s="66" t="s">
        <v>516</v>
      </c>
      <c r="H424" s="71"/>
      <c r="I424" s="70" t="s">
        <v>578</v>
      </c>
    </row>
    <row r="425" spans="1:9">
      <c r="A425" s="18" t="s">
        <v>426</v>
      </c>
      <c r="B425" s="23">
        <v>37895</v>
      </c>
      <c r="C425" s="18"/>
      <c r="D425" s="30">
        <v>0.88</v>
      </c>
      <c r="E425" s="66" t="s">
        <v>506</v>
      </c>
      <c r="F425" s="66" t="s">
        <v>516</v>
      </c>
      <c r="I425" s="76" t="s">
        <v>550</v>
      </c>
    </row>
    <row r="426" spans="1:9">
      <c r="A426" s="18" t="s">
        <v>427</v>
      </c>
      <c r="B426" s="23">
        <v>37895</v>
      </c>
      <c r="C426" s="18"/>
      <c r="D426" s="30">
        <v>0.88</v>
      </c>
      <c r="E426" s="66" t="s">
        <v>506</v>
      </c>
      <c r="F426" s="66" t="s">
        <v>516</v>
      </c>
      <c r="I426" s="76" t="s">
        <v>550</v>
      </c>
    </row>
    <row r="427" spans="1:9">
      <c r="A427" s="18" t="s">
        <v>428</v>
      </c>
      <c r="B427" s="23">
        <v>37895</v>
      </c>
      <c r="C427" s="18"/>
      <c r="D427" s="30">
        <v>0.88</v>
      </c>
      <c r="E427" s="66" t="s">
        <v>506</v>
      </c>
      <c r="F427" s="66" t="s">
        <v>516</v>
      </c>
      <c r="I427" s="76" t="s">
        <v>550</v>
      </c>
    </row>
    <row r="428" spans="1:9">
      <c r="A428" s="18" t="s">
        <v>429</v>
      </c>
      <c r="B428" s="23">
        <v>37895</v>
      </c>
      <c r="C428" s="18"/>
      <c r="D428" s="30">
        <v>0.88</v>
      </c>
      <c r="E428" s="66" t="s">
        <v>506</v>
      </c>
      <c r="F428" s="66" t="s">
        <v>516</v>
      </c>
      <c r="I428" s="76" t="s">
        <v>550</v>
      </c>
    </row>
    <row r="429" spans="1:9">
      <c r="A429" s="70" t="s">
        <v>430</v>
      </c>
      <c r="B429" s="24">
        <v>40087</v>
      </c>
      <c r="C429" s="18"/>
      <c r="D429" s="30">
        <v>0.3</v>
      </c>
      <c r="E429" s="68" t="s">
        <v>506</v>
      </c>
      <c r="F429" s="66" t="s">
        <v>516</v>
      </c>
      <c r="G429" s="70" t="s">
        <v>567</v>
      </c>
      <c r="I429" s="76" t="s">
        <v>550</v>
      </c>
    </row>
    <row r="430" spans="1:9">
      <c r="A430" s="70" t="s">
        <v>431</v>
      </c>
      <c r="B430" s="24">
        <v>40087</v>
      </c>
      <c r="C430" s="18"/>
      <c r="D430" s="30">
        <v>0.3</v>
      </c>
      <c r="E430" s="68" t="s">
        <v>506</v>
      </c>
      <c r="F430" s="66" t="s">
        <v>516</v>
      </c>
      <c r="G430" s="76" t="s">
        <v>567</v>
      </c>
      <c r="I430" s="76" t="s">
        <v>550</v>
      </c>
    </row>
    <row r="431" spans="1:9">
      <c r="A431" s="70" t="s">
        <v>432</v>
      </c>
      <c r="B431" s="24">
        <v>40087</v>
      </c>
      <c r="C431" s="18"/>
      <c r="D431" s="30">
        <v>0.3</v>
      </c>
      <c r="E431" s="68" t="s">
        <v>506</v>
      </c>
      <c r="F431" s="66" t="s">
        <v>516</v>
      </c>
      <c r="G431" s="76" t="s">
        <v>567</v>
      </c>
      <c r="I431" s="76" t="s">
        <v>550</v>
      </c>
    </row>
    <row r="432" spans="1:9">
      <c r="A432" s="70" t="s">
        <v>433</v>
      </c>
      <c r="B432" s="24">
        <v>40087</v>
      </c>
      <c r="C432" s="18"/>
      <c r="D432" s="30">
        <v>0.3</v>
      </c>
      <c r="E432" s="68" t="s">
        <v>506</v>
      </c>
      <c r="F432" s="66" t="s">
        <v>516</v>
      </c>
      <c r="G432" s="76" t="s">
        <v>567</v>
      </c>
      <c r="I432" s="76" t="s">
        <v>550</v>
      </c>
    </row>
    <row r="433" spans="1:10">
      <c r="A433" s="18" t="s">
        <v>434</v>
      </c>
      <c r="B433" s="23">
        <v>37895</v>
      </c>
      <c r="C433" s="18"/>
      <c r="D433" s="30">
        <v>0.44</v>
      </c>
      <c r="E433" s="66" t="s">
        <v>506</v>
      </c>
      <c r="F433" s="66" t="s">
        <v>516</v>
      </c>
      <c r="G433" s="70" t="s">
        <v>537</v>
      </c>
      <c r="H433" s="71"/>
      <c r="I433" s="70" t="s">
        <v>551</v>
      </c>
    </row>
    <row r="434" spans="1:10" ht="22.5">
      <c r="A434" s="18" t="s">
        <v>435</v>
      </c>
      <c r="B434" s="23">
        <v>37895</v>
      </c>
      <c r="C434" s="18"/>
      <c r="D434" s="30">
        <v>0.56000000000000005</v>
      </c>
      <c r="E434" s="66" t="s">
        <v>506</v>
      </c>
      <c r="F434" s="66" t="s">
        <v>516</v>
      </c>
      <c r="H434" s="71"/>
      <c r="I434" s="70" t="s">
        <v>578</v>
      </c>
    </row>
    <row r="435" spans="1:10">
      <c r="A435" s="70" t="s">
        <v>436</v>
      </c>
      <c r="B435" s="24">
        <v>40087</v>
      </c>
      <c r="C435" s="18"/>
      <c r="D435" s="30">
        <v>0.68</v>
      </c>
      <c r="E435" s="68" t="s">
        <v>506</v>
      </c>
      <c r="F435" s="66" t="s">
        <v>516</v>
      </c>
      <c r="G435" s="76" t="s">
        <v>567</v>
      </c>
      <c r="I435" s="76" t="s">
        <v>550</v>
      </c>
    </row>
    <row r="436" spans="1:10" ht="22.5">
      <c r="A436" s="18" t="s">
        <v>437</v>
      </c>
      <c r="B436" s="23">
        <v>37895</v>
      </c>
      <c r="C436" s="18"/>
      <c r="D436" s="30">
        <v>0.68</v>
      </c>
      <c r="E436" s="66" t="s">
        <v>506</v>
      </c>
      <c r="F436" s="66" t="s">
        <v>516</v>
      </c>
      <c r="H436" s="71"/>
      <c r="I436" s="70" t="s">
        <v>578</v>
      </c>
    </row>
    <row r="437" spans="1:10">
      <c r="A437" s="18" t="s">
        <v>438</v>
      </c>
      <c r="B437" s="23">
        <v>37895</v>
      </c>
      <c r="C437" s="18"/>
      <c r="D437" s="30">
        <v>0.9</v>
      </c>
      <c r="E437" s="66" t="s">
        <v>506</v>
      </c>
      <c r="F437" s="66" t="s">
        <v>516</v>
      </c>
      <c r="I437" s="88" t="s">
        <v>550</v>
      </c>
    </row>
    <row r="438" spans="1:10">
      <c r="A438" s="18" t="s">
        <v>439</v>
      </c>
      <c r="B438" s="23">
        <v>37895</v>
      </c>
      <c r="C438" s="18"/>
      <c r="D438" s="30">
        <v>1.01</v>
      </c>
      <c r="E438" s="66" t="s">
        <v>506</v>
      </c>
      <c r="F438" s="66" t="s">
        <v>516</v>
      </c>
      <c r="I438" s="88" t="s">
        <v>550</v>
      </c>
    </row>
    <row r="439" spans="1:10">
      <c r="A439" s="18" t="s">
        <v>439</v>
      </c>
      <c r="B439" s="23">
        <v>37895</v>
      </c>
      <c r="C439" s="18"/>
      <c r="D439" s="30">
        <v>0.72</v>
      </c>
      <c r="E439" s="86" t="s">
        <v>506</v>
      </c>
      <c r="F439" s="86" t="s">
        <v>517</v>
      </c>
      <c r="H439" s="89" t="s">
        <v>542</v>
      </c>
      <c r="I439" s="76" t="s">
        <v>550</v>
      </c>
      <c r="J439" s="99"/>
    </row>
    <row r="440" spans="1:10">
      <c r="A440" s="18" t="s">
        <v>440</v>
      </c>
      <c r="B440" s="23">
        <v>37895</v>
      </c>
      <c r="C440" s="18"/>
      <c r="D440" s="30">
        <v>1.01</v>
      </c>
      <c r="E440" s="66" t="s">
        <v>506</v>
      </c>
      <c r="F440" s="66" t="s">
        <v>516</v>
      </c>
      <c r="I440" s="76" t="s">
        <v>550</v>
      </c>
    </row>
    <row r="441" spans="1:10" ht="22.5">
      <c r="A441" s="18" t="s">
        <v>441</v>
      </c>
      <c r="B441" s="23">
        <v>37895</v>
      </c>
      <c r="C441" s="42">
        <v>40451</v>
      </c>
      <c r="D441" s="30">
        <v>1.45</v>
      </c>
      <c r="E441" s="66" t="s">
        <v>506</v>
      </c>
      <c r="F441" s="66" t="s">
        <v>516</v>
      </c>
      <c r="G441" s="56" t="s">
        <v>625</v>
      </c>
      <c r="I441" s="76" t="s">
        <v>550</v>
      </c>
    </row>
    <row r="442" spans="1:10">
      <c r="A442" s="53" t="s">
        <v>441</v>
      </c>
      <c r="B442" s="54">
        <v>40452</v>
      </c>
      <c r="C442" s="42"/>
      <c r="D442" s="55">
        <v>1.45</v>
      </c>
      <c r="E442" s="51" t="s">
        <v>506</v>
      </c>
      <c r="F442" s="51" t="s">
        <v>516</v>
      </c>
      <c r="G442" s="56" t="s">
        <v>626</v>
      </c>
      <c r="H442" s="96"/>
      <c r="I442" s="47" t="s">
        <v>550</v>
      </c>
    </row>
    <row r="443" spans="1:10">
      <c r="A443" s="18" t="s">
        <v>442</v>
      </c>
      <c r="B443" s="23">
        <v>38626</v>
      </c>
      <c r="C443" s="18"/>
      <c r="D443" s="30">
        <v>1.22</v>
      </c>
      <c r="E443" s="18" t="s">
        <v>506</v>
      </c>
      <c r="F443" s="66" t="s">
        <v>516</v>
      </c>
      <c r="G443" s="88" t="s">
        <v>535</v>
      </c>
      <c r="I443" s="76" t="s">
        <v>550</v>
      </c>
    </row>
    <row r="444" spans="1:10">
      <c r="A444" s="18" t="s">
        <v>443</v>
      </c>
      <c r="B444" s="23">
        <v>38261</v>
      </c>
      <c r="C444" s="18"/>
      <c r="D444" s="30">
        <v>46.92</v>
      </c>
      <c r="E444" s="86" t="s">
        <v>506</v>
      </c>
      <c r="F444" s="86" t="s">
        <v>516</v>
      </c>
      <c r="G444" s="88" t="s">
        <v>534</v>
      </c>
      <c r="I444" s="76" t="s">
        <v>550</v>
      </c>
    </row>
    <row r="445" spans="1:10">
      <c r="A445" s="18" t="s">
        <v>444</v>
      </c>
      <c r="B445" s="23">
        <v>37895</v>
      </c>
      <c r="C445" s="18"/>
      <c r="D445" s="30">
        <v>1.7</v>
      </c>
      <c r="E445" s="66" t="s">
        <v>506</v>
      </c>
      <c r="F445" s="66" t="s">
        <v>516</v>
      </c>
      <c r="I445" s="76" t="s">
        <v>550</v>
      </c>
    </row>
    <row r="446" spans="1:10">
      <c r="A446" s="18" t="s">
        <v>445</v>
      </c>
      <c r="B446" s="23">
        <v>37895</v>
      </c>
      <c r="C446" s="18"/>
      <c r="D446" s="30">
        <v>1.7</v>
      </c>
      <c r="E446" s="66" t="s">
        <v>506</v>
      </c>
      <c r="F446" s="66" t="s">
        <v>516</v>
      </c>
      <c r="G446" s="88" t="s">
        <v>537</v>
      </c>
      <c r="I446" s="76" t="s">
        <v>550</v>
      </c>
    </row>
    <row r="447" spans="1:10">
      <c r="A447" s="18" t="s">
        <v>446</v>
      </c>
      <c r="B447" s="23">
        <v>37895</v>
      </c>
      <c r="C447" s="18"/>
      <c r="D447" s="30">
        <v>1.7</v>
      </c>
      <c r="E447" s="66" t="s">
        <v>506</v>
      </c>
      <c r="F447" s="66" t="s">
        <v>516</v>
      </c>
      <c r="G447" s="88" t="s">
        <v>537</v>
      </c>
      <c r="I447" s="76" t="s">
        <v>550</v>
      </c>
    </row>
    <row r="448" spans="1:10">
      <c r="A448" s="18" t="s">
        <v>447</v>
      </c>
      <c r="B448" s="23">
        <v>37895</v>
      </c>
      <c r="C448" s="18"/>
      <c r="D448" s="30">
        <v>1.7</v>
      </c>
      <c r="E448" s="66" t="s">
        <v>506</v>
      </c>
      <c r="F448" s="66" t="s">
        <v>516</v>
      </c>
      <c r="G448" s="88" t="s">
        <v>537</v>
      </c>
      <c r="I448" s="76" t="s">
        <v>550</v>
      </c>
    </row>
    <row r="449" spans="1:9">
      <c r="A449" s="18" t="s">
        <v>448</v>
      </c>
      <c r="B449" s="23">
        <v>37895</v>
      </c>
      <c r="C449" s="18"/>
      <c r="D449" s="30">
        <v>1.7</v>
      </c>
      <c r="E449" s="66" t="s">
        <v>506</v>
      </c>
      <c r="F449" s="66" t="s">
        <v>516</v>
      </c>
      <c r="G449" s="88" t="s">
        <v>537</v>
      </c>
      <c r="I449" s="76" t="s">
        <v>550</v>
      </c>
    </row>
    <row r="450" spans="1:9">
      <c r="A450" s="18" t="s">
        <v>549</v>
      </c>
      <c r="B450" s="23">
        <v>37895</v>
      </c>
      <c r="C450" s="18"/>
      <c r="D450" s="30">
        <v>1.94</v>
      </c>
      <c r="E450" s="66" t="s">
        <v>506</v>
      </c>
      <c r="F450" s="66" t="s">
        <v>516</v>
      </c>
      <c r="I450" s="76" t="s">
        <v>550</v>
      </c>
    </row>
    <row r="451" spans="1:9">
      <c r="A451" s="18" t="s">
        <v>449</v>
      </c>
      <c r="B451" s="23">
        <v>37895</v>
      </c>
      <c r="C451" s="18"/>
      <c r="D451" s="30">
        <v>1.94</v>
      </c>
      <c r="E451" s="66" t="s">
        <v>506</v>
      </c>
      <c r="F451" s="66" t="s">
        <v>516</v>
      </c>
      <c r="I451" s="76" t="s">
        <v>550</v>
      </c>
    </row>
    <row r="452" spans="1:9">
      <c r="A452" s="18" t="s">
        <v>449</v>
      </c>
      <c r="B452" s="23">
        <v>37895</v>
      </c>
      <c r="C452" s="18"/>
      <c r="D452" s="30">
        <v>1.6</v>
      </c>
      <c r="E452" s="86" t="s">
        <v>506</v>
      </c>
      <c r="F452" s="86" t="s">
        <v>517</v>
      </c>
      <c r="H452" s="89" t="s">
        <v>542</v>
      </c>
      <c r="I452" s="76" t="s">
        <v>550</v>
      </c>
    </row>
    <row r="453" spans="1:9">
      <c r="A453" s="18" t="s">
        <v>450</v>
      </c>
      <c r="B453" s="23">
        <v>37895</v>
      </c>
      <c r="C453" s="18"/>
      <c r="D453" s="30">
        <v>1.94</v>
      </c>
      <c r="E453" s="66" t="s">
        <v>506</v>
      </c>
      <c r="F453" s="66" t="s">
        <v>516</v>
      </c>
      <c r="I453" s="76" t="s">
        <v>550</v>
      </c>
    </row>
    <row r="454" spans="1:9">
      <c r="A454" s="18" t="s">
        <v>451</v>
      </c>
      <c r="B454" s="23">
        <v>37895</v>
      </c>
      <c r="C454" s="18"/>
      <c r="D454" s="30">
        <v>1.94</v>
      </c>
      <c r="E454" s="66" t="s">
        <v>506</v>
      </c>
      <c r="F454" s="66" t="s">
        <v>516</v>
      </c>
      <c r="I454" s="76" t="s">
        <v>550</v>
      </c>
    </row>
    <row r="455" spans="1:9">
      <c r="A455" s="18" t="s">
        <v>452</v>
      </c>
      <c r="B455" s="23">
        <v>37895</v>
      </c>
      <c r="C455" s="18"/>
      <c r="D455" s="30">
        <v>1.94</v>
      </c>
      <c r="E455" s="66" t="s">
        <v>506</v>
      </c>
      <c r="F455" s="66" t="s">
        <v>516</v>
      </c>
      <c r="I455" s="76" t="s">
        <v>550</v>
      </c>
    </row>
    <row r="456" spans="1:9">
      <c r="A456" s="18" t="s">
        <v>453</v>
      </c>
      <c r="B456" s="23">
        <v>37895</v>
      </c>
      <c r="C456" s="18"/>
      <c r="D456" s="30">
        <v>1.7</v>
      </c>
      <c r="E456" s="66" t="s">
        <v>506</v>
      </c>
      <c r="F456" s="66" t="s">
        <v>516</v>
      </c>
      <c r="I456" s="76" t="s">
        <v>550</v>
      </c>
    </row>
    <row r="457" spans="1:9">
      <c r="A457" s="18" t="s">
        <v>454</v>
      </c>
      <c r="B457" s="23">
        <v>37895</v>
      </c>
      <c r="C457" s="18"/>
      <c r="D457" s="30">
        <v>1.7</v>
      </c>
      <c r="E457" s="66" t="s">
        <v>506</v>
      </c>
      <c r="F457" s="66" t="s">
        <v>516</v>
      </c>
      <c r="G457" s="70"/>
      <c r="I457" s="76" t="s">
        <v>550</v>
      </c>
    </row>
    <row r="458" spans="1:9">
      <c r="A458" s="18" t="s">
        <v>38</v>
      </c>
      <c r="B458" s="23">
        <v>39356</v>
      </c>
      <c r="C458" s="18"/>
      <c r="D458" s="30">
        <v>1.22</v>
      </c>
      <c r="E458" s="66" t="s">
        <v>506</v>
      </c>
      <c r="F458" s="66" t="s">
        <v>516</v>
      </c>
      <c r="G458" s="70" t="s">
        <v>531</v>
      </c>
      <c r="I458" s="76" t="s">
        <v>552</v>
      </c>
    </row>
    <row r="459" spans="1:9">
      <c r="A459" s="70" t="s">
        <v>455</v>
      </c>
      <c r="B459" s="24">
        <v>40087</v>
      </c>
      <c r="C459" s="66"/>
      <c r="D459" s="30">
        <v>1.22</v>
      </c>
      <c r="E459" s="68" t="s">
        <v>506</v>
      </c>
      <c r="F459" s="66" t="s">
        <v>516</v>
      </c>
      <c r="G459" s="70" t="s">
        <v>567</v>
      </c>
      <c r="I459" s="88" t="s">
        <v>550</v>
      </c>
    </row>
    <row r="460" spans="1:9">
      <c r="A460" s="18" t="s">
        <v>39</v>
      </c>
      <c r="B460" s="23">
        <v>39356</v>
      </c>
      <c r="C460" s="18"/>
      <c r="D460" s="30">
        <v>1.22</v>
      </c>
      <c r="E460" s="66" t="s">
        <v>506</v>
      </c>
      <c r="F460" s="66" t="s">
        <v>516</v>
      </c>
      <c r="G460" s="88" t="s">
        <v>531</v>
      </c>
      <c r="I460" s="76" t="s">
        <v>552</v>
      </c>
    </row>
    <row r="461" spans="1:9">
      <c r="A461" s="18" t="s">
        <v>40</v>
      </c>
      <c r="B461" s="23">
        <v>39356</v>
      </c>
      <c r="C461" s="18"/>
      <c r="D461" s="30">
        <v>1.22</v>
      </c>
      <c r="E461" s="66" t="s">
        <v>506</v>
      </c>
      <c r="F461" s="66" t="s">
        <v>516</v>
      </c>
      <c r="G461" s="88" t="s">
        <v>531</v>
      </c>
      <c r="I461" s="76" t="s">
        <v>552</v>
      </c>
    </row>
    <row r="462" spans="1:9">
      <c r="A462" s="14" t="s">
        <v>456</v>
      </c>
      <c r="B462" s="92">
        <v>39722</v>
      </c>
      <c r="C462" s="14"/>
      <c r="D462" s="31">
        <v>3</v>
      </c>
      <c r="E462" s="14" t="s">
        <v>506</v>
      </c>
      <c r="F462" s="93" t="s">
        <v>516</v>
      </c>
      <c r="G462" s="88" t="s">
        <v>532</v>
      </c>
      <c r="H462" s="81"/>
      <c r="I462" s="76" t="s">
        <v>551</v>
      </c>
    </row>
    <row r="463" spans="1:9">
      <c r="A463" s="14" t="s">
        <v>41</v>
      </c>
      <c r="B463" s="23">
        <v>39356</v>
      </c>
      <c r="C463" s="14"/>
      <c r="D463" s="31">
        <v>3</v>
      </c>
      <c r="E463" s="66" t="s">
        <v>506</v>
      </c>
      <c r="F463" s="66" t="s">
        <v>516</v>
      </c>
      <c r="G463" s="88" t="s">
        <v>531</v>
      </c>
      <c r="I463" s="76" t="s">
        <v>552</v>
      </c>
    </row>
    <row r="464" spans="1:9">
      <c r="A464" s="70" t="s">
        <v>457</v>
      </c>
      <c r="B464" s="24">
        <v>40087</v>
      </c>
      <c r="C464" s="18"/>
      <c r="D464" s="30">
        <v>3</v>
      </c>
      <c r="E464" s="68" t="s">
        <v>506</v>
      </c>
      <c r="F464" s="66" t="s">
        <v>516</v>
      </c>
      <c r="G464" s="76" t="s">
        <v>567</v>
      </c>
      <c r="I464" s="88" t="s">
        <v>550</v>
      </c>
    </row>
    <row r="465" spans="1:10">
      <c r="A465" s="76" t="s">
        <v>42</v>
      </c>
      <c r="B465" s="24">
        <v>40087</v>
      </c>
      <c r="C465" s="14"/>
      <c r="D465" s="31">
        <v>2.75</v>
      </c>
      <c r="E465" s="68" t="s">
        <v>506</v>
      </c>
      <c r="F465" s="66" t="s">
        <v>516</v>
      </c>
      <c r="G465" s="76" t="s">
        <v>567</v>
      </c>
      <c r="I465" s="88" t="s">
        <v>552</v>
      </c>
    </row>
    <row r="466" spans="1:10">
      <c r="A466" s="18" t="s">
        <v>458</v>
      </c>
      <c r="B466" s="23">
        <v>37895</v>
      </c>
      <c r="C466" s="18"/>
      <c r="D466" s="30">
        <v>1.0900000000000001</v>
      </c>
      <c r="E466" s="66" t="s">
        <v>506</v>
      </c>
      <c r="F466" s="66" t="s">
        <v>516</v>
      </c>
      <c r="I466" s="76" t="s">
        <v>550</v>
      </c>
    </row>
    <row r="467" spans="1:10">
      <c r="A467" s="18" t="s">
        <v>459</v>
      </c>
      <c r="B467" s="23">
        <v>38626</v>
      </c>
      <c r="C467" s="18"/>
      <c r="D467" s="30">
        <v>0.84</v>
      </c>
      <c r="E467" s="18" t="s">
        <v>506</v>
      </c>
      <c r="F467" s="66" t="s">
        <v>516</v>
      </c>
      <c r="G467" s="88" t="s">
        <v>535</v>
      </c>
      <c r="I467" s="76" t="s">
        <v>550</v>
      </c>
    </row>
    <row r="468" spans="1:10">
      <c r="A468" s="18" t="s">
        <v>459</v>
      </c>
      <c r="B468" s="23">
        <v>38626</v>
      </c>
      <c r="C468" s="18"/>
      <c r="D468" s="30">
        <v>0.83</v>
      </c>
      <c r="E468" s="86" t="s">
        <v>506</v>
      </c>
      <c r="F468" s="86" t="s">
        <v>517</v>
      </c>
      <c r="G468" s="88" t="s">
        <v>535</v>
      </c>
      <c r="H468" s="89" t="s">
        <v>542</v>
      </c>
      <c r="I468" s="76" t="s">
        <v>550</v>
      </c>
    </row>
    <row r="469" spans="1:10">
      <c r="A469" s="18" t="s">
        <v>460</v>
      </c>
      <c r="B469" s="23">
        <v>37895</v>
      </c>
      <c r="C469" s="18"/>
      <c r="D469" s="30">
        <v>0.83</v>
      </c>
      <c r="E469" s="66" t="s">
        <v>506</v>
      </c>
      <c r="F469" s="66" t="s">
        <v>516</v>
      </c>
      <c r="I469" s="76" t="s">
        <v>550</v>
      </c>
    </row>
    <row r="470" spans="1:10">
      <c r="A470" s="93" t="s">
        <v>43</v>
      </c>
      <c r="B470" s="97">
        <v>39356</v>
      </c>
      <c r="D470" s="95">
        <v>2.5</v>
      </c>
      <c r="E470" s="66" t="s">
        <v>506</v>
      </c>
      <c r="F470" s="66" t="s">
        <v>516</v>
      </c>
      <c r="G470" s="88" t="s">
        <v>531</v>
      </c>
      <c r="I470" s="76" t="s">
        <v>552</v>
      </c>
    </row>
    <row r="471" spans="1:10">
      <c r="A471" s="93" t="s">
        <v>44</v>
      </c>
      <c r="B471" s="97">
        <v>39356</v>
      </c>
      <c r="D471" s="95">
        <v>2.5</v>
      </c>
      <c r="E471" s="66" t="s">
        <v>506</v>
      </c>
      <c r="F471" s="66" t="s">
        <v>516</v>
      </c>
      <c r="G471" s="88" t="s">
        <v>531</v>
      </c>
      <c r="I471" s="76" t="s">
        <v>552</v>
      </c>
    </row>
    <row r="472" spans="1:10">
      <c r="A472" s="18" t="s">
        <v>461</v>
      </c>
      <c r="B472" s="23">
        <v>38261</v>
      </c>
      <c r="C472" s="18"/>
      <c r="D472" s="30">
        <v>27.75</v>
      </c>
      <c r="E472" s="86" t="s">
        <v>506</v>
      </c>
      <c r="F472" s="86" t="s">
        <v>516</v>
      </c>
      <c r="G472" s="88" t="s">
        <v>534</v>
      </c>
      <c r="I472" s="76" t="s">
        <v>550</v>
      </c>
      <c r="J472" s="99"/>
    </row>
    <row r="473" spans="1:10">
      <c r="A473" s="70" t="s">
        <v>462</v>
      </c>
      <c r="B473" s="24">
        <v>40087</v>
      </c>
      <c r="C473" s="42">
        <v>40451</v>
      </c>
      <c r="D473" s="30">
        <v>1.1000000000000001</v>
      </c>
      <c r="E473" s="68" t="s">
        <v>506</v>
      </c>
      <c r="F473" s="66" t="s">
        <v>516</v>
      </c>
      <c r="G473" s="76" t="s">
        <v>567</v>
      </c>
      <c r="H473" s="56" t="s">
        <v>625</v>
      </c>
      <c r="I473" s="88" t="s">
        <v>550</v>
      </c>
    </row>
    <row r="474" spans="1:10">
      <c r="A474" s="41" t="s">
        <v>462</v>
      </c>
      <c r="B474" s="42">
        <v>40452</v>
      </c>
      <c r="C474" s="42"/>
      <c r="D474" s="55">
        <v>1.25</v>
      </c>
      <c r="E474" s="45" t="s">
        <v>506</v>
      </c>
      <c r="F474" s="51" t="s">
        <v>516</v>
      </c>
      <c r="G474" s="47" t="s">
        <v>626</v>
      </c>
      <c r="H474" s="56"/>
      <c r="I474" s="56" t="s">
        <v>550</v>
      </c>
    </row>
    <row r="475" spans="1:10">
      <c r="A475" s="70" t="s">
        <v>463</v>
      </c>
      <c r="B475" s="24">
        <v>40087</v>
      </c>
      <c r="C475" s="18"/>
      <c r="D475" s="30">
        <v>1.1000000000000001</v>
      </c>
      <c r="E475" s="68" t="s">
        <v>506</v>
      </c>
      <c r="F475" s="66" t="s">
        <v>516</v>
      </c>
      <c r="G475" s="76" t="s">
        <v>567</v>
      </c>
      <c r="I475" s="88" t="s">
        <v>550</v>
      </c>
    </row>
    <row r="476" spans="1:10">
      <c r="A476" s="66" t="s">
        <v>45</v>
      </c>
      <c r="B476" s="97">
        <v>39356</v>
      </c>
      <c r="C476" s="42">
        <v>40451</v>
      </c>
      <c r="D476" s="95">
        <v>1.1000000000000001</v>
      </c>
      <c r="E476" s="66" t="s">
        <v>506</v>
      </c>
      <c r="F476" s="66" t="s">
        <v>516</v>
      </c>
      <c r="G476" s="88" t="s">
        <v>531</v>
      </c>
      <c r="H476" s="56" t="s">
        <v>625</v>
      </c>
      <c r="I476" s="76" t="s">
        <v>552</v>
      </c>
    </row>
    <row r="477" spans="1:10">
      <c r="A477" s="51" t="s">
        <v>45</v>
      </c>
      <c r="B477" s="62">
        <v>40452</v>
      </c>
      <c r="C477" s="42"/>
      <c r="D477" s="63">
        <v>1.25</v>
      </c>
      <c r="E477" s="51" t="s">
        <v>506</v>
      </c>
      <c r="F477" s="51" t="s">
        <v>516</v>
      </c>
      <c r="G477" s="56" t="s">
        <v>626</v>
      </c>
      <c r="H477" s="56"/>
      <c r="I477" s="47" t="s">
        <v>552</v>
      </c>
    </row>
    <row r="478" spans="1:10">
      <c r="A478" s="18" t="s">
        <v>464</v>
      </c>
      <c r="B478" s="23">
        <v>37895</v>
      </c>
      <c r="C478" s="18"/>
      <c r="D478" s="30">
        <v>0.56999999999999995</v>
      </c>
      <c r="E478" s="66" t="s">
        <v>506</v>
      </c>
      <c r="F478" s="66" t="s">
        <v>516</v>
      </c>
      <c r="I478" s="76" t="s">
        <v>550</v>
      </c>
    </row>
    <row r="479" spans="1:10">
      <c r="A479" s="18" t="s">
        <v>465</v>
      </c>
      <c r="B479" s="23">
        <v>37895</v>
      </c>
      <c r="C479" s="18"/>
      <c r="D479" s="30">
        <v>0.77</v>
      </c>
      <c r="E479" s="66" t="s">
        <v>506</v>
      </c>
      <c r="F479" s="66" t="s">
        <v>516</v>
      </c>
      <c r="I479" s="76" t="s">
        <v>550</v>
      </c>
    </row>
    <row r="480" spans="1:10">
      <c r="A480" s="18" t="s">
        <v>466</v>
      </c>
      <c r="B480" s="23">
        <v>37895</v>
      </c>
      <c r="C480" s="18"/>
      <c r="D480" s="30">
        <v>0.5</v>
      </c>
      <c r="E480" s="66" t="s">
        <v>506</v>
      </c>
      <c r="F480" s="66" t="s">
        <v>516</v>
      </c>
      <c r="H480" s="71"/>
      <c r="I480" s="70" t="s">
        <v>551</v>
      </c>
    </row>
    <row r="481" spans="1:9">
      <c r="A481" s="18" t="s">
        <v>467</v>
      </c>
      <c r="B481" s="23">
        <v>37895</v>
      </c>
      <c r="C481" s="18"/>
      <c r="D481" s="30">
        <v>0.5</v>
      </c>
      <c r="E481" s="66" t="s">
        <v>506</v>
      </c>
      <c r="F481" s="66" t="s">
        <v>516</v>
      </c>
      <c r="H481" s="71"/>
      <c r="I481" s="70" t="s">
        <v>551</v>
      </c>
    </row>
    <row r="482" spans="1:9">
      <c r="A482" s="18" t="s">
        <v>468</v>
      </c>
      <c r="B482" s="23">
        <v>37895</v>
      </c>
      <c r="C482" s="18"/>
      <c r="D482" s="30">
        <v>0.5</v>
      </c>
      <c r="E482" s="66" t="s">
        <v>506</v>
      </c>
      <c r="F482" s="66" t="s">
        <v>516</v>
      </c>
      <c r="H482" s="71"/>
      <c r="I482" s="70" t="s">
        <v>551</v>
      </c>
    </row>
    <row r="483" spans="1:9">
      <c r="A483" s="18" t="s">
        <v>469</v>
      </c>
      <c r="B483" s="23">
        <v>37895</v>
      </c>
      <c r="C483" s="18"/>
      <c r="D483" s="30">
        <v>1.81</v>
      </c>
      <c r="E483" s="66" t="s">
        <v>506</v>
      </c>
      <c r="F483" s="66" t="s">
        <v>516</v>
      </c>
      <c r="H483" s="71"/>
      <c r="I483" s="70" t="s">
        <v>551</v>
      </c>
    </row>
    <row r="484" spans="1:9">
      <c r="A484" s="18" t="s">
        <v>470</v>
      </c>
      <c r="B484" s="23">
        <v>37895</v>
      </c>
      <c r="C484" s="18"/>
      <c r="D484" s="30">
        <v>0.5</v>
      </c>
      <c r="E484" s="66" t="s">
        <v>506</v>
      </c>
      <c r="F484" s="66" t="s">
        <v>516</v>
      </c>
      <c r="H484" s="71"/>
      <c r="I484" s="70" t="s">
        <v>551</v>
      </c>
    </row>
    <row r="485" spans="1:9">
      <c r="A485" s="18" t="s">
        <v>470</v>
      </c>
      <c r="B485" s="23">
        <v>37895</v>
      </c>
      <c r="C485" s="18"/>
      <c r="D485" s="30">
        <v>0.48</v>
      </c>
      <c r="E485" s="86" t="s">
        <v>506</v>
      </c>
      <c r="F485" s="86" t="s">
        <v>517</v>
      </c>
      <c r="H485" s="89" t="s">
        <v>542</v>
      </c>
      <c r="I485" s="70" t="s">
        <v>551</v>
      </c>
    </row>
    <row r="486" spans="1:9">
      <c r="A486" s="18" t="s">
        <v>471</v>
      </c>
      <c r="B486" s="23">
        <v>37895</v>
      </c>
      <c r="C486" s="18"/>
      <c r="D486" s="30">
        <v>0.9</v>
      </c>
      <c r="E486" s="66" t="s">
        <v>506</v>
      </c>
      <c r="F486" s="66" t="s">
        <v>516</v>
      </c>
      <c r="H486" s="71"/>
      <c r="I486" s="70" t="s">
        <v>551</v>
      </c>
    </row>
    <row r="487" spans="1:9">
      <c r="A487" s="18" t="s">
        <v>472</v>
      </c>
      <c r="B487" s="23">
        <v>37895</v>
      </c>
      <c r="C487" s="18"/>
      <c r="D487" s="30">
        <v>0.5</v>
      </c>
      <c r="E487" s="66" t="s">
        <v>506</v>
      </c>
      <c r="F487" s="66" t="s">
        <v>516</v>
      </c>
      <c r="H487" s="71"/>
      <c r="I487" s="70" t="s">
        <v>551</v>
      </c>
    </row>
    <row r="488" spans="1:9">
      <c r="A488" s="18" t="s">
        <v>473</v>
      </c>
      <c r="B488" s="23">
        <v>37895</v>
      </c>
      <c r="C488" s="18"/>
      <c r="D488" s="30">
        <v>0.5</v>
      </c>
      <c r="E488" s="66" t="s">
        <v>506</v>
      </c>
      <c r="F488" s="66" t="s">
        <v>516</v>
      </c>
      <c r="H488" s="71"/>
      <c r="I488" s="70" t="s">
        <v>551</v>
      </c>
    </row>
    <row r="489" spans="1:9">
      <c r="A489" s="18" t="s">
        <v>474</v>
      </c>
      <c r="B489" s="23">
        <v>37895</v>
      </c>
      <c r="C489" s="18"/>
      <c r="D489" s="30">
        <v>0.5</v>
      </c>
      <c r="E489" s="66" t="s">
        <v>506</v>
      </c>
      <c r="F489" s="66" t="s">
        <v>516</v>
      </c>
      <c r="H489" s="71"/>
      <c r="I489" s="70" t="s">
        <v>551</v>
      </c>
    </row>
    <row r="490" spans="1:9">
      <c r="A490" s="18" t="s">
        <v>475</v>
      </c>
      <c r="B490" s="23">
        <v>37895</v>
      </c>
      <c r="C490" s="18"/>
      <c r="D490" s="30">
        <v>0.5</v>
      </c>
      <c r="E490" s="66" t="s">
        <v>506</v>
      </c>
      <c r="F490" s="66" t="s">
        <v>516</v>
      </c>
      <c r="H490" s="71"/>
      <c r="I490" s="70" t="s">
        <v>551</v>
      </c>
    </row>
    <row r="491" spans="1:9">
      <c r="A491" s="18" t="s">
        <v>476</v>
      </c>
      <c r="B491" s="23">
        <v>38626</v>
      </c>
      <c r="C491" s="18"/>
      <c r="D491" s="30">
        <v>2.5</v>
      </c>
      <c r="E491" s="18" t="s">
        <v>506</v>
      </c>
      <c r="F491" s="66" t="s">
        <v>516</v>
      </c>
      <c r="G491" s="88" t="s">
        <v>535</v>
      </c>
      <c r="I491" s="76" t="s">
        <v>550</v>
      </c>
    </row>
    <row r="492" spans="1:9">
      <c r="A492" s="18" t="s">
        <v>477</v>
      </c>
      <c r="B492" s="23">
        <v>38626</v>
      </c>
      <c r="C492" s="18"/>
      <c r="D492" s="30">
        <v>2.5</v>
      </c>
      <c r="E492" s="18" t="s">
        <v>506</v>
      </c>
      <c r="F492" s="66" t="s">
        <v>516</v>
      </c>
      <c r="G492" s="88" t="s">
        <v>535</v>
      </c>
      <c r="I492" s="76" t="s">
        <v>550</v>
      </c>
    </row>
    <row r="493" spans="1:9">
      <c r="A493" s="18" t="s">
        <v>478</v>
      </c>
      <c r="B493" s="23">
        <v>38626</v>
      </c>
      <c r="C493" s="18"/>
      <c r="D493" s="30">
        <v>2.5</v>
      </c>
      <c r="E493" s="18" t="s">
        <v>506</v>
      </c>
      <c r="F493" s="66" t="s">
        <v>516</v>
      </c>
      <c r="G493" s="88" t="s">
        <v>535</v>
      </c>
      <c r="I493" s="76" t="s">
        <v>550</v>
      </c>
    </row>
    <row r="494" spans="1:9">
      <c r="A494" s="18" t="s">
        <v>479</v>
      </c>
      <c r="B494" s="23">
        <v>38626</v>
      </c>
      <c r="C494" s="18"/>
      <c r="D494" s="30">
        <v>2.5</v>
      </c>
      <c r="E494" s="18" t="s">
        <v>506</v>
      </c>
      <c r="F494" s="66" t="s">
        <v>516</v>
      </c>
      <c r="G494" s="88" t="s">
        <v>535</v>
      </c>
      <c r="I494" s="76" t="s">
        <v>550</v>
      </c>
    </row>
    <row r="495" spans="1:9">
      <c r="A495" s="18" t="s">
        <v>480</v>
      </c>
      <c r="B495" s="23">
        <v>38626</v>
      </c>
      <c r="C495" s="18"/>
      <c r="D495" s="30">
        <v>2.5</v>
      </c>
      <c r="E495" s="18" t="s">
        <v>506</v>
      </c>
      <c r="F495" s="66" t="s">
        <v>516</v>
      </c>
      <c r="G495" s="88" t="s">
        <v>535</v>
      </c>
      <c r="I495" s="76" t="s">
        <v>550</v>
      </c>
    </row>
    <row r="496" spans="1:9">
      <c r="A496" s="18" t="s">
        <v>481</v>
      </c>
      <c r="B496" s="23">
        <v>38626</v>
      </c>
      <c r="C496" s="18"/>
      <c r="D496" s="30">
        <v>2.5</v>
      </c>
      <c r="E496" s="18" t="s">
        <v>506</v>
      </c>
      <c r="F496" s="66" t="s">
        <v>516</v>
      </c>
      <c r="G496" s="88" t="s">
        <v>535</v>
      </c>
      <c r="I496" s="76" t="s">
        <v>550</v>
      </c>
    </row>
    <row r="497" spans="1:9">
      <c r="A497" s="18" t="s">
        <v>482</v>
      </c>
      <c r="B497" s="23">
        <v>38626</v>
      </c>
      <c r="C497" s="18"/>
      <c r="D497" s="30">
        <v>2.5</v>
      </c>
      <c r="E497" s="18" t="s">
        <v>506</v>
      </c>
      <c r="F497" s="66" t="s">
        <v>516</v>
      </c>
      <c r="G497" s="88" t="s">
        <v>535</v>
      </c>
      <c r="I497" s="76" t="s">
        <v>550</v>
      </c>
    </row>
    <row r="498" spans="1:9">
      <c r="A498" s="18" t="s">
        <v>483</v>
      </c>
      <c r="B498" s="23">
        <v>38626</v>
      </c>
      <c r="C498" s="18"/>
      <c r="D498" s="30">
        <v>2.5</v>
      </c>
      <c r="E498" s="18" t="s">
        <v>506</v>
      </c>
      <c r="F498" s="66" t="s">
        <v>516</v>
      </c>
      <c r="G498" s="88" t="s">
        <v>535</v>
      </c>
      <c r="I498" s="76" t="s">
        <v>550</v>
      </c>
    </row>
    <row r="499" spans="1:9">
      <c r="A499" s="18" t="s">
        <v>484</v>
      </c>
      <c r="B499" s="23">
        <v>38626</v>
      </c>
      <c r="C499" s="18"/>
      <c r="D499" s="30">
        <v>2.5</v>
      </c>
      <c r="E499" s="18" t="s">
        <v>506</v>
      </c>
      <c r="F499" s="66" t="s">
        <v>516</v>
      </c>
      <c r="G499" s="88" t="s">
        <v>535</v>
      </c>
      <c r="I499" s="76" t="s">
        <v>550</v>
      </c>
    </row>
    <row r="500" spans="1:9">
      <c r="A500" s="18" t="s">
        <v>485</v>
      </c>
      <c r="B500" s="23">
        <v>37895</v>
      </c>
      <c r="C500" s="18"/>
      <c r="D500" s="30">
        <v>0.75</v>
      </c>
      <c r="E500" s="66" t="s">
        <v>506</v>
      </c>
      <c r="F500" s="66" t="s">
        <v>516</v>
      </c>
      <c r="I500" s="76" t="s">
        <v>550</v>
      </c>
    </row>
    <row r="501" spans="1:9">
      <c r="A501" s="70" t="s">
        <v>486</v>
      </c>
      <c r="B501" s="24">
        <v>40087</v>
      </c>
      <c r="C501" s="18"/>
      <c r="D501" s="30">
        <v>1.0900000000000001</v>
      </c>
      <c r="E501" s="68" t="s">
        <v>506</v>
      </c>
      <c r="F501" s="66" t="s">
        <v>516</v>
      </c>
      <c r="G501" s="76" t="s">
        <v>567</v>
      </c>
      <c r="I501" s="88" t="s">
        <v>550</v>
      </c>
    </row>
    <row r="502" spans="1:9">
      <c r="A502" s="18" t="s">
        <v>487</v>
      </c>
      <c r="B502" s="23">
        <v>37895</v>
      </c>
      <c r="C502" s="18"/>
      <c r="D502" s="30">
        <v>1.0900000000000001</v>
      </c>
      <c r="E502" s="66" t="s">
        <v>506</v>
      </c>
      <c r="F502" s="66" t="s">
        <v>516</v>
      </c>
      <c r="I502" s="76" t="s">
        <v>550</v>
      </c>
    </row>
    <row r="503" spans="1:9">
      <c r="A503" s="18" t="s">
        <v>46</v>
      </c>
      <c r="B503" s="23">
        <v>39356</v>
      </c>
      <c r="C503" s="18"/>
      <c r="D503" s="30">
        <v>0.9</v>
      </c>
      <c r="E503" s="66" t="s">
        <v>506</v>
      </c>
      <c r="F503" s="66" t="s">
        <v>516</v>
      </c>
      <c r="G503" s="88" t="s">
        <v>531</v>
      </c>
      <c r="I503" s="76" t="s">
        <v>552</v>
      </c>
    </row>
    <row r="504" spans="1:9" ht="22.5">
      <c r="A504" s="18" t="s">
        <v>47</v>
      </c>
      <c r="B504" s="23">
        <v>37895</v>
      </c>
      <c r="C504" s="18"/>
      <c r="D504" s="30">
        <v>0.9</v>
      </c>
      <c r="E504" s="66" t="s">
        <v>506</v>
      </c>
      <c r="F504" s="66" t="s">
        <v>516</v>
      </c>
      <c r="I504" s="76" t="s">
        <v>554</v>
      </c>
    </row>
    <row r="505" spans="1:9">
      <c r="A505" s="18" t="s">
        <v>488</v>
      </c>
      <c r="B505" s="23">
        <v>37895</v>
      </c>
      <c r="C505" s="18"/>
      <c r="D505" s="30">
        <v>1.0900000000000001</v>
      </c>
      <c r="E505" s="66" t="s">
        <v>506</v>
      </c>
      <c r="F505" s="66" t="s">
        <v>516</v>
      </c>
      <c r="I505" s="76" t="s">
        <v>550</v>
      </c>
    </row>
    <row r="506" spans="1:9">
      <c r="A506" s="18" t="s">
        <v>489</v>
      </c>
      <c r="B506" s="23">
        <v>37895</v>
      </c>
      <c r="C506" s="18"/>
      <c r="D506" s="30">
        <v>0.54</v>
      </c>
      <c r="E506" s="66" t="s">
        <v>506</v>
      </c>
      <c r="F506" s="66" t="s">
        <v>516</v>
      </c>
      <c r="H506" s="71"/>
      <c r="I506" s="88" t="s">
        <v>551</v>
      </c>
    </row>
    <row r="507" spans="1:9">
      <c r="A507" s="18" t="s">
        <v>490</v>
      </c>
      <c r="B507" s="23">
        <v>37895</v>
      </c>
      <c r="C507" s="18"/>
      <c r="D507" s="30">
        <v>0.54</v>
      </c>
      <c r="E507" s="66" t="s">
        <v>506</v>
      </c>
      <c r="F507" s="66" t="s">
        <v>516</v>
      </c>
      <c r="H507" s="71"/>
      <c r="I507" s="88" t="s">
        <v>551</v>
      </c>
    </row>
    <row r="508" spans="1:9">
      <c r="A508" s="18" t="s">
        <v>491</v>
      </c>
      <c r="B508" s="23">
        <v>37895</v>
      </c>
      <c r="C508" s="18"/>
      <c r="D508" s="30">
        <v>0.54</v>
      </c>
      <c r="E508" s="66" t="s">
        <v>506</v>
      </c>
      <c r="F508" s="66" t="s">
        <v>516</v>
      </c>
      <c r="H508" s="71"/>
      <c r="I508" s="88" t="s">
        <v>551</v>
      </c>
    </row>
    <row r="509" spans="1:9" ht="22.5">
      <c r="A509" s="66" t="s">
        <v>48</v>
      </c>
      <c r="B509" s="23">
        <v>38991</v>
      </c>
      <c r="D509" s="95">
        <v>1.03</v>
      </c>
      <c r="E509" s="86" t="s">
        <v>506</v>
      </c>
      <c r="F509" s="86" t="s">
        <v>516</v>
      </c>
      <c r="G509" s="88" t="s">
        <v>536</v>
      </c>
      <c r="I509" s="88" t="s">
        <v>555</v>
      </c>
    </row>
    <row r="510" spans="1:9" ht="22.5">
      <c r="A510" s="66" t="s">
        <v>49</v>
      </c>
      <c r="B510" s="23">
        <v>38991</v>
      </c>
      <c r="D510" s="95">
        <v>1.03</v>
      </c>
      <c r="E510" s="86" t="s">
        <v>506</v>
      </c>
      <c r="F510" s="86" t="s">
        <v>516</v>
      </c>
      <c r="G510" s="88" t="s">
        <v>536</v>
      </c>
      <c r="I510" s="88" t="s">
        <v>555</v>
      </c>
    </row>
    <row r="511" spans="1:9">
      <c r="A511" s="76" t="s">
        <v>492</v>
      </c>
      <c r="B511" s="75">
        <v>40087</v>
      </c>
      <c r="C511" s="14"/>
      <c r="D511" s="31">
        <v>1.03</v>
      </c>
      <c r="E511" s="68" t="s">
        <v>506</v>
      </c>
      <c r="F511" s="66" t="s">
        <v>516</v>
      </c>
      <c r="G511" s="76" t="s">
        <v>567</v>
      </c>
      <c r="I511" s="88" t="s">
        <v>552</v>
      </c>
    </row>
    <row r="512" spans="1:9" ht="22.5">
      <c r="A512" s="93" t="s">
        <v>50</v>
      </c>
      <c r="B512" s="23">
        <v>38991</v>
      </c>
      <c r="D512" s="95">
        <v>1.03</v>
      </c>
      <c r="E512" s="86" t="s">
        <v>506</v>
      </c>
      <c r="F512" s="86" t="s">
        <v>516</v>
      </c>
      <c r="G512" s="88" t="s">
        <v>536</v>
      </c>
      <c r="I512" s="88" t="s">
        <v>555</v>
      </c>
    </row>
    <row r="513" spans="1:9">
      <c r="A513" s="18" t="s">
        <v>493</v>
      </c>
      <c r="B513" s="23">
        <v>37895</v>
      </c>
      <c r="C513" s="18"/>
      <c r="D513" s="30">
        <v>0.54</v>
      </c>
      <c r="E513" s="66" t="s">
        <v>506</v>
      </c>
      <c r="F513" s="66" t="s">
        <v>516</v>
      </c>
      <c r="H513" s="71"/>
      <c r="I513" s="88" t="s">
        <v>551</v>
      </c>
    </row>
    <row r="514" spans="1:9">
      <c r="A514" s="18" t="s">
        <v>494</v>
      </c>
      <c r="B514" s="23">
        <v>37895</v>
      </c>
      <c r="C514" s="18"/>
      <c r="D514" s="30">
        <v>0.54</v>
      </c>
      <c r="E514" s="66" t="s">
        <v>506</v>
      </c>
      <c r="F514" s="66" t="s">
        <v>516</v>
      </c>
      <c r="H514" s="71"/>
      <c r="I514" s="88" t="s">
        <v>551</v>
      </c>
    </row>
    <row r="515" spans="1:9">
      <c r="A515" s="18" t="s">
        <v>495</v>
      </c>
      <c r="B515" s="23">
        <v>37895</v>
      </c>
      <c r="C515" s="18"/>
      <c r="D515" s="30">
        <v>0.33</v>
      </c>
      <c r="E515" s="66" t="s">
        <v>506</v>
      </c>
      <c r="F515" s="66" t="s">
        <v>516</v>
      </c>
      <c r="H515" s="71"/>
      <c r="I515" s="88" t="s">
        <v>551</v>
      </c>
    </row>
    <row r="516" spans="1:9">
      <c r="A516" s="18" t="s">
        <v>496</v>
      </c>
      <c r="B516" s="23">
        <v>37895</v>
      </c>
      <c r="C516" s="18"/>
      <c r="D516" s="30">
        <v>0.33</v>
      </c>
      <c r="E516" s="66" t="s">
        <v>506</v>
      </c>
      <c r="F516" s="66" t="s">
        <v>516</v>
      </c>
      <c r="H516" s="71"/>
      <c r="I516" s="88" t="s">
        <v>551</v>
      </c>
    </row>
    <row r="517" spans="1:9">
      <c r="A517" s="18" t="s">
        <v>497</v>
      </c>
      <c r="B517" s="23">
        <v>37895</v>
      </c>
      <c r="C517" s="18"/>
      <c r="D517" s="30">
        <v>0.33</v>
      </c>
      <c r="E517" s="66" t="s">
        <v>506</v>
      </c>
      <c r="F517" s="66" t="s">
        <v>516</v>
      </c>
      <c r="H517" s="71"/>
      <c r="I517" s="88" t="s">
        <v>551</v>
      </c>
    </row>
    <row r="518" spans="1:9">
      <c r="A518" s="18" t="s">
        <v>498</v>
      </c>
      <c r="B518" s="23">
        <v>37895</v>
      </c>
      <c r="C518" s="18"/>
      <c r="D518" s="30">
        <v>0.33</v>
      </c>
      <c r="E518" s="66" t="s">
        <v>506</v>
      </c>
      <c r="F518" s="66" t="s">
        <v>516</v>
      </c>
      <c r="H518" s="71"/>
      <c r="I518" s="88" t="s">
        <v>551</v>
      </c>
    </row>
    <row r="519" spans="1:9">
      <c r="A519" s="18" t="s">
        <v>499</v>
      </c>
      <c r="B519" s="23">
        <v>37895</v>
      </c>
      <c r="C519" s="18"/>
      <c r="D519" s="30">
        <v>0.33</v>
      </c>
      <c r="E519" s="66" t="s">
        <v>506</v>
      </c>
      <c r="F519" s="66" t="s">
        <v>516</v>
      </c>
      <c r="H519" s="71"/>
      <c r="I519" s="88" t="s">
        <v>551</v>
      </c>
    </row>
    <row r="520" spans="1:9">
      <c r="A520" s="18" t="s">
        <v>500</v>
      </c>
      <c r="B520" s="23">
        <v>37895</v>
      </c>
      <c r="C520" s="18"/>
      <c r="D520" s="30">
        <v>0.33</v>
      </c>
      <c r="E520" s="66" t="s">
        <v>506</v>
      </c>
      <c r="F520" s="66" t="s">
        <v>516</v>
      </c>
      <c r="H520" s="71"/>
      <c r="I520" s="88" t="s">
        <v>551</v>
      </c>
    </row>
    <row r="521" spans="1:9">
      <c r="A521" s="18" t="s">
        <v>501</v>
      </c>
      <c r="B521" s="23">
        <v>37895</v>
      </c>
      <c r="C521" s="18"/>
      <c r="D521" s="30">
        <v>0.33</v>
      </c>
      <c r="E521" s="66" t="s">
        <v>506</v>
      </c>
      <c r="F521" s="66" t="s">
        <v>516</v>
      </c>
      <c r="H521" s="71"/>
      <c r="I521" s="88" t="s">
        <v>551</v>
      </c>
    </row>
    <row r="522" spans="1:9">
      <c r="A522" s="18" t="s">
        <v>502</v>
      </c>
      <c r="B522" s="23">
        <v>37895</v>
      </c>
      <c r="C522" s="18"/>
      <c r="D522" s="30">
        <v>0.33</v>
      </c>
      <c r="E522" s="66" t="s">
        <v>506</v>
      </c>
      <c r="F522" s="66" t="s">
        <v>516</v>
      </c>
      <c r="H522" s="71"/>
      <c r="I522" s="88" t="s">
        <v>551</v>
      </c>
    </row>
    <row r="523" spans="1:9" s="99" customFormat="1">
      <c r="A523" s="18" t="s">
        <v>503</v>
      </c>
      <c r="B523" s="23">
        <v>37895</v>
      </c>
      <c r="C523" s="18"/>
      <c r="D523" s="30">
        <v>0.33</v>
      </c>
      <c r="E523" s="66" t="s">
        <v>506</v>
      </c>
      <c r="F523" s="66" t="s">
        <v>516</v>
      </c>
      <c r="G523" s="88"/>
      <c r="H523" s="71"/>
      <c r="I523" s="88" t="s">
        <v>551</v>
      </c>
    </row>
    <row r="524" spans="1:9" s="99" customFormat="1">
      <c r="A524" s="18" t="s">
        <v>504</v>
      </c>
      <c r="B524" s="23">
        <v>37895</v>
      </c>
      <c r="C524" s="18"/>
      <c r="D524" s="30">
        <v>0.33</v>
      </c>
      <c r="E524" s="66" t="s">
        <v>506</v>
      </c>
      <c r="F524" s="66" t="s">
        <v>516</v>
      </c>
      <c r="G524" s="88"/>
      <c r="H524" s="71"/>
      <c r="I524" s="88" t="s">
        <v>551</v>
      </c>
    </row>
    <row r="525" spans="1:9" s="99" customFormat="1">
      <c r="A525" s="18" t="s">
        <v>505</v>
      </c>
      <c r="B525" s="23">
        <v>38261</v>
      </c>
      <c r="C525" s="18"/>
      <c r="D525" s="30">
        <v>6.74</v>
      </c>
      <c r="E525" s="86" t="s">
        <v>506</v>
      </c>
      <c r="F525" s="86" t="s">
        <v>516</v>
      </c>
      <c r="G525" s="88" t="s">
        <v>534</v>
      </c>
      <c r="H525" s="89"/>
      <c r="I525" s="88" t="s">
        <v>550</v>
      </c>
    </row>
  </sheetData>
  <autoFilter ref="A2:I525"/>
  <sortState ref="A3:J694">
    <sortCondition ref="A3:A694"/>
    <sortCondition ref="B3:B694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workbookViewId="0"/>
  </sheetViews>
  <sheetFormatPr defaultRowHeight="11.25"/>
  <cols>
    <col min="1" max="1" width="9.140625" style="69"/>
    <col min="2" max="2" width="9.140625" style="107"/>
    <col min="3" max="3" width="10.140625" style="107" bestFit="1" customWidth="1"/>
    <col min="4" max="9" width="9.140625" style="108"/>
    <col min="10" max="10" width="10.85546875" style="69" customWidth="1"/>
    <col min="11" max="12" width="12.42578125" style="70" customWidth="1"/>
    <col min="13" max="13" width="13.140625" style="70" customWidth="1"/>
    <col min="14" max="14" width="9.140625" style="70"/>
    <col min="15" max="16384" width="9.140625" style="69"/>
  </cols>
  <sheetData>
    <row r="1" spans="1:13">
      <c r="A1" s="40" t="s">
        <v>0</v>
      </c>
      <c r="B1" s="40"/>
      <c r="C1" s="40"/>
      <c r="D1" s="40"/>
      <c r="E1" s="40"/>
      <c r="F1" s="40"/>
      <c r="G1" s="40"/>
      <c r="H1" s="40"/>
      <c r="I1" s="100"/>
    </row>
    <row r="2" spans="1:13" ht="101.25">
      <c r="A2" s="2" t="s">
        <v>1</v>
      </c>
      <c r="B2" s="32" t="s">
        <v>90</v>
      </c>
      <c r="C2" s="33" t="s">
        <v>91</v>
      </c>
      <c r="D2" s="34" t="s">
        <v>557</v>
      </c>
      <c r="E2" s="35" t="s">
        <v>51</v>
      </c>
      <c r="F2" s="35" t="s">
        <v>52</v>
      </c>
      <c r="G2" s="35" t="s">
        <v>53</v>
      </c>
      <c r="H2" s="35" t="s">
        <v>54</v>
      </c>
      <c r="I2" s="35" t="s">
        <v>55</v>
      </c>
      <c r="J2" s="4" t="s">
        <v>518</v>
      </c>
      <c r="K2" s="7" t="s">
        <v>519</v>
      </c>
      <c r="L2" s="7" t="s">
        <v>520</v>
      </c>
      <c r="M2" s="4" t="s">
        <v>526</v>
      </c>
    </row>
    <row r="3" spans="1:13" ht="22.5">
      <c r="A3" s="18" t="s">
        <v>123</v>
      </c>
      <c r="B3" s="101">
        <v>38261</v>
      </c>
      <c r="C3" s="104"/>
      <c r="D3" s="103">
        <v>0.15</v>
      </c>
      <c r="E3" s="103">
        <v>0.15</v>
      </c>
      <c r="F3" s="103">
        <v>0.15</v>
      </c>
      <c r="G3" s="103">
        <v>0.15</v>
      </c>
      <c r="H3" s="103">
        <v>0.15</v>
      </c>
      <c r="I3" s="103">
        <v>0.15</v>
      </c>
      <c r="J3" s="70" t="s">
        <v>506</v>
      </c>
      <c r="K3" s="70" t="s">
        <v>516</v>
      </c>
      <c r="L3" s="70" t="s">
        <v>534</v>
      </c>
    </row>
    <row r="4" spans="1:13">
      <c r="A4" s="18" t="s">
        <v>130</v>
      </c>
      <c r="B4" s="101">
        <v>37895</v>
      </c>
      <c r="C4" s="104"/>
      <c r="D4" s="103">
        <v>0.3</v>
      </c>
      <c r="E4" s="103">
        <v>0.3</v>
      </c>
      <c r="F4" s="103">
        <v>0.3</v>
      </c>
      <c r="G4" s="103">
        <v>0.3</v>
      </c>
      <c r="H4" s="103">
        <v>0.3</v>
      </c>
      <c r="I4" s="103">
        <v>0.3</v>
      </c>
      <c r="J4" s="69" t="s">
        <v>506</v>
      </c>
      <c r="K4" s="70" t="s">
        <v>516</v>
      </c>
    </row>
    <row r="5" spans="1:13">
      <c r="A5" s="18" t="s">
        <v>131</v>
      </c>
      <c r="B5" s="101">
        <v>37895</v>
      </c>
      <c r="C5" s="104"/>
      <c r="D5" s="103">
        <v>0.3</v>
      </c>
      <c r="E5" s="103">
        <v>0.3</v>
      </c>
      <c r="F5" s="103">
        <v>0.3</v>
      </c>
      <c r="G5" s="103">
        <v>0.3</v>
      </c>
      <c r="H5" s="103">
        <v>0.3</v>
      </c>
      <c r="I5" s="103">
        <v>0.3</v>
      </c>
      <c r="J5" s="69" t="s">
        <v>506</v>
      </c>
      <c r="K5" s="70" t="s">
        <v>516</v>
      </c>
    </row>
    <row r="6" spans="1:13" ht="22.5">
      <c r="A6" s="18" t="s">
        <v>132</v>
      </c>
      <c r="B6" s="101">
        <v>37895</v>
      </c>
      <c r="C6" s="105">
        <v>40451</v>
      </c>
      <c r="D6" s="103">
        <v>0.3</v>
      </c>
      <c r="E6" s="103">
        <v>0.3</v>
      </c>
      <c r="F6" s="103">
        <v>0.3</v>
      </c>
      <c r="G6" s="103">
        <v>0.3</v>
      </c>
      <c r="H6" s="103">
        <v>0.3</v>
      </c>
      <c r="I6" s="103">
        <v>0.3</v>
      </c>
      <c r="J6" s="69" t="s">
        <v>506</v>
      </c>
      <c r="K6" s="70" t="s">
        <v>516</v>
      </c>
      <c r="M6" s="41" t="s">
        <v>625</v>
      </c>
    </row>
    <row r="7" spans="1:13" ht="22.5">
      <c r="A7" s="18" t="s">
        <v>133</v>
      </c>
      <c r="B7" s="101">
        <v>37895</v>
      </c>
      <c r="C7" s="105">
        <v>40451</v>
      </c>
      <c r="D7" s="103">
        <v>0.3</v>
      </c>
      <c r="E7" s="103">
        <v>0.3</v>
      </c>
      <c r="F7" s="103">
        <v>0.3</v>
      </c>
      <c r="G7" s="103">
        <v>0.3</v>
      </c>
      <c r="H7" s="103">
        <v>0.3</v>
      </c>
      <c r="I7" s="103">
        <v>0.3</v>
      </c>
      <c r="J7" s="69" t="s">
        <v>506</v>
      </c>
      <c r="K7" s="70" t="s">
        <v>516</v>
      </c>
      <c r="M7" s="41" t="s">
        <v>625</v>
      </c>
    </row>
    <row r="8" spans="1:13" ht="22.5">
      <c r="A8" s="18" t="s">
        <v>134</v>
      </c>
      <c r="B8" s="101">
        <v>38991</v>
      </c>
      <c r="C8" s="105">
        <v>40451</v>
      </c>
      <c r="D8" s="103">
        <v>0.52</v>
      </c>
      <c r="E8" s="103">
        <v>0.52</v>
      </c>
      <c r="F8" s="103">
        <v>0.52</v>
      </c>
      <c r="G8" s="103">
        <v>0.52</v>
      </c>
      <c r="H8" s="103">
        <v>0.52</v>
      </c>
      <c r="I8" s="103">
        <v>0.52</v>
      </c>
      <c r="J8" s="69" t="s">
        <v>506</v>
      </c>
      <c r="K8" s="70" t="s">
        <v>516</v>
      </c>
      <c r="L8" s="70" t="s">
        <v>536</v>
      </c>
      <c r="M8" s="41" t="s">
        <v>625</v>
      </c>
    </row>
    <row r="9" spans="1:13" ht="22.5">
      <c r="A9" s="18" t="s">
        <v>135</v>
      </c>
      <c r="B9" s="101">
        <v>38991</v>
      </c>
      <c r="C9" s="104"/>
      <c r="D9" s="103">
        <v>0.52</v>
      </c>
      <c r="E9" s="103">
        <v>0.52</v>
      </c>
      <c r="F9" s="103">
        <v>0.52</v>
      </c>
      <c r="G9" s="103">
        <v>0.52</v>
      </c>
      <c r="H9" s="103">
        <v>0.52</v>
      </c>
      <c r="I9" s="103">
        <v>0.52</v>
      </c>
      <c r="J9" s="69" t="s">
        <v>506</v>
      </c>
      <c r="K9" s="70" t="s">
        <v>516</v>
      </c>
      <c r="L9" s="70" t="s">
        <v>536</v>
      </c>
    </row>
    <row r="10" spans="1:13">
      <c r="A10" s="18" t="s">
        <v>136</v>
      </c>
      <c r="B10" s="101">
        <v>37895</v>
      </c>
      <c r="C10" s="104"/>
      <c r="D10" s="103">
        <v>0.3</v>
      </c>
      <c r="E10" s="103">
        <v>0.3</v>
      </c>
      <c r="F10" s="103">
        <v>0.3</v>
      </c>
      <c r="G10" s="103">
        <v>0.3</v>
      </c>
      <c r="H10" s="103">
        <v>0.3</v>
      </c>
      <c r="I10" s="103">
        <v>0.3</v>
      </c>
      <c r="J10" s="69" t="s">
        <v>506</v>
      </c>
      <c r="K10" s="70" t="s">
        <v>516</v>
      </c>
    </row>
    <row r="11" spans="1:13">
      <c r="A11" s="18" t="s">
        <v>137</v>
      </c>
      <c r="B11" s="101">
        <v>37895</v>
      </c>
      <c r="C11" s="104"/>
      <c r="D11" s="103">
        <v>0.3</v>
      </c>
      <c r="E11" s="103">
        <v>0.3</v>
      </c>
      <c r="F11" s="103">
        <v>0.3</v>
      </c>
      <c r="G11" s="103">
        <v>0.3</v>
      </c>
      <c r="H11" s="103">
        <v>0.3</v>
      </c>
      <c r="I11" s="103">
        <v>0.3</v>
      </c>
      <c r="J11" s="69" t="s">
        <v>506</v>
      </c>
      <c r="K11" s="70" t="s">
        <v>516</v>
      </c>
    </row>
    <row r="12" spans="1:13">
      <c r="A12" s="18" t="s">
        <v>138</v>
      </c>
      <c r="B12" s="101">
        <v>37895</v>
      </c>
      <c r="C12" s="104"/>
      <c r="D12" s="103">
        <v>0.3</v>
      </c>
      <c r="E12" s="103">
        <v>0.3</v>
      </c>
      <c r="F12" s="103">
        <v>0.3</v>
      </c>
      <c r="G12" s="103">
        <v>0.3</v>
      </c>
      <c r="H12" s="103">
        <v>0.3</v>
      </c>
      <c r="I12" s="103">
        <v>0.3</v>
      </c>
      <c r="J12" s="69" t="s">
        <v>506</v>
      </c>
      <c r="K12" s="70" t="s">
        <v>516</v>
      </c>
    </row>
    <row r="13" spans="1:13">
      <c r="A13" s="18" t="s">
        <v>139</v>
      </c>
      <c r="B13" s="101">
        <v>37895</v>
      </c>
      <c r="C13" s="104"/>
      <c r="D13" s="103">
        <v>0.3</v>
      </c>
      <c r="E13" s="103">
        <v>0.3</v>
      </c>
      <c r="F13" s="103">
        <v>0.3</v>
      </c>
      <c r="G13" s="103">
        <v>0.3</v>
      </c>
      <c r="H13" s="103">
        <v>0.3</v>
      </c>
      <c r="I13" s="103">
        <v>0.3</v>
      </c>
      <c r="J13" s="69" t="s">
        <v>506</v>
      </c>
      <c r="K13" s="70" t="s">
        <v>516</v>
      </c>
    </row>
    <row r="14" spans="1:13">
      <c r="A14" s="18" t="s">
        <v>168</v>
      </c>
      <c r="B14" s="101">
        <v>37895</v>
      </c>
      <c r="C14" s="104"/>
      <c r="D14" s="103">
        <v>0.04</v>
      </c>
      <c r="E14" s="103">
        <v>0.04</v>
      </c>
      <c r="F14" s="103">
        <v>0.04</v>
      </c>
      <c r="G14" s="103">
        <v>0.04</v>
      </c>
      <c r="H14" s="103">
        <v>0.04</v>
      </c>
      <c r="I14" s="103">
        <v>0.04</v>
      </c>
      <c r="J14" s="69" t="s">
        <v>506</v>
      </c>
      <c r="K14" s="70" t="s">
        <v>516</v>
      </c>
    </row>
    <row r="15" spans="1:13" ht="22.5">
      <c r="A15" s="69" t="s">
        <v>169</v>
      </c>
      <c r="B15" s="102">
        <v>40087</v>
      </c>
      <c r="D15" s="108">
        <v>0.26</v>
      </c>
      <c r="E15" s="108">
        <v>0.26</v>
      </c>
      <c r="F15" s="108">
        <v>0.26</v>
      </c>
      <c r="G15" s="108">
        <v>0.26</v>
      </c>
      <c r="H15" s="108">
        <v>0.26</v>
      </c>
      <c r="I15" s="108">
        <v>0.26</v>
      </c>
      <c r="J15" s="69" t="s">
        <v>506</v>
      </c>
      <c r="K15" s="70" t="s">
        <v>516</v>
      </c>
      <c r="L15" s="70" t="s">
        <v>567</v>
      </c>
    </row>
    <row r="16" spans="1:13" ht="22.5">
      <c r="A16" s="18" t="s">
        <v>170</v>
      </c>
      <c r="B16" s="101">
        <v>38991</v>
      </c>
      <c r="C16" s="104"/>
      <c r="D16" s="103">
        <v>0.26</v>
      </c>
      <c r="E16" s="103">
        <v>0.26</v>
      </c>
      <c r="F16" s="103">
        <v>0.26</v>
      </c>
      <c r="G16" s="103">
        <v>0.26</v>
      </c>
      <c r="H16" s="103">
        <v>0.26</v>
      </c>
      <c r="I16" s="103">
        <v>0.26</v>
      </c>
      <c r="J16" s="69" t="s">
        <v>506</v>
      </c>
      <c r="K16" s="70" t="s">
        <v>516</v>
      </c>
      <c r="L16" s="70" t="s">
        <v>536</v>
      </c>
    </row>
    <row r="17" spans="1:12" ht="22.5">
      <c r="A17" s="18" t="s">
        <v>171</v>
      </c>
      <c r="B17" s="101">
        <v>38991</v>
      </c>
      <c r="C17" s="104"/>
      <c r="D17" s="103">
        <v>0.34</v>
      </c>
      <c r="E17" s="103">
        <v>0.34</v>
      </c>
      <c r="F17" s="103">
        <v>0.34</v>
      </c>
      <c r="G17" s="103">
        <v>0.34</v>
      </c>
      <c r="H17" s="103">
        <v>0.34</v>
      </c>
      <c r="I17" s="103">
        <v>0.34</v>
      </c>
      <c r="J17" s="69" t="s">
        <v>506</v>
      </c>
      <c r="K17" s="70" t="s">
        <v>516</v>
      </c>
      <c r="L17" s="70" t="s">
        <v>536</v>
      </c>
    </row>
    <row r="18" spans="1:12" ht="22.5">
      <c r="A18" s="18" t="s">
        <v>172</v>
      </c>
      <c r="B18" s="101">
        <v>38991</v>
      </c>
      <c r="C18" s="104"/>
      <c r="D18" s="103">
        <v>0.24</v>
      </c>
      <c r="E18" s="103">
        <v>0.24</v>
      </c>
      <c r="F18" s="103">
        <v>0.24</v>
      </c>
      <c r="G18" s="103">
        <v>0.24</v>
      </c>
      <c r="H18" s="103">
        <v>0.24</v>
      </c>
      <c r="I18" s="103">
        <v>0.24</v>
      </c>
      <c r="J18" s="69" t="s">
        <v>506</v>
      </c>
      <c r="K18" s="70" t="s">
        <v>516</v>
      </c>
      <c r="L18" s="70" t="s">
        <v>536</v>
      </c>
    </row>
    <row r="19" spans="1:12">
      <c r="A19" s="18" t="s">
        <v>173</v>
      </c>
      <c r="B19" s="101">
        <v>37895</v>
      </c>
      <c r="C19" s="104"/>
      <c r="D19" s="103">
        <v>0.15</v>
      </c>
      <c r="E19" s="103">
        <v>0.15</v>
      </c>
      <c r="F19" s="103">
        <v>0.15</v>
      </c>
      <c r="G19" s="103">
        <v>0.15</v>
      </c>
      <c r="H19" s="103">
        <v>0.15</v>
      </c>
      <c r="I19" s="103">
        <v>0.15</v>
      </c>
      <c r="J19" s="69" t="s">
        <v>506</v>
      </c>
      <c r="K19" s="70" t="s">
        <v>516</v>
      </c>
    </row>
    <row r="20" spans="1:12">
      <c r="A20" s="18" t="s">
        <v>174</v>
      </c>
      <c r="B20" s="101">
        <v>37895</v>
      </c>
      <c r="C20" s="104"/>
      <c r="D20" s="103">
        <v>0.15</v>
      </c>
      <c r="E20" s="103">
        <v>0.15</v>
      </c>
      <c r="F20" s="103">
        <v>0.15</v>
      </c>
      <c r="G20" s="103">
        <v>0.15</v>
      </c>
      <c r="H20" s="103">
        <v>0.15</v>
      </c>
      <c r="I20" s="103">
        <v>0.15</v>
      </c>
      <c r="J20" s="69" t="s">
        <v>506</v>
      </c>
      <c r="K20" s="70" t="s">
        <v>516</v>
      </c>
    </row>
    <row r="21" spans="1:12">
      <c r="A21" s="18" t="s">
        <v>175</v>
      </c>
      <c r="B21" s="101">
        <v>37895</v>
      </c>
      <c r="C21" s="104"/>
      <c r="D21" s="103">
        <v>0.15</v>
      </c>
      <c r="E21" s="103">
        <v>0.15</v>
      </c>
      <c r="F21" s="103">
        <v>0.15</v>
      </c>
      <c r="G21" s="103">
        <v>0.15</v>
      </c>
      <c r="H21" s="103">
        <v>0.15</v>
      </c>
      <c r="I21" s="103">
        <v>0.15</v>
      </c>
      <c r="J21" s="69" t="s">
        <v>506</v>
      </c>
      <c r="K21" s="70" t="s">
        <v>516</v>
      </c>
    </row>
    <row r="22" spans="1:12">
      <c r="A22" s="18" t="s">
        <v>176</v>
      </c>
      <c r="B22" s="101">
        <v>37895</v>
      </c>
      <c r="C22" s="104"/>
      <c r="D22" s="103">
        <v>0.15</v>
      </c>
      <c r="E22" s="103">
        <v>0.15</v>
      </c>
      <c r="F22" s="103">
        <v>0.15</v>
      </c>
      <c r="G22" s="103">
        <v>0.15</v>
      </c>
      <c r="H22" s="103">
        <v>0.15</v>
      </c>
      <c r="I22" s="103">
        <v>0.15</v>
      </c>
      <c r="J22" s="69" t="s">
        <v>506</v>
      </c>
      <c r="K22" s="70" t="s">
        <v>516</v>
      </c>
    </row>
    <row r="23" spans="1:12">
      <c r="A23" s="18" t="s">
        <v>177</v>
      </c>
      <c r="B23" s="101">
        <v>37895</v>
      </c>
      <c r="C23" s="104"/>
      <c r="D23" s="103">
        <v>0.15</v>
      </c>
      <c r="E23" s="103">
        <v>0.15</v>
      </c>
      <c r="F23" s="103">
        <v>0.15</v>
      </c>
      <c r="G23" s="103">
        <v>0.15</v>
      </c>
      <c r="H23" s="103">
        <v>0.15</v>
      </c>
      <c r="I23" s="103">
        <v>0.15</v>
      </c>
      <c r="J23" s="69" t="s">
        <v>506</v>
      </c>
      <c r="K23" s="70" t="s">
        <v>516</v>
      </c>
    </row>
    <row r="24" spans="1:12">
      <c r="A24" s="18" t="s">
        <v>178</v>
      </c>
      <c r="B24" s="101">
        <v>37895</v>
      </c>
      <c r="C24" s="104"/>
      <c r="D24" s="103">
        <v>1.8</v>
      </c>
      <c r="E24" s="103">
        <v>1.8</v>
      </c>
      <c r="F24" s="103">
        <v>1.8</v>
      </c>
      <c r="G24" s="103">
        <v>1.8</v>
      </c>
      <c r="H24" s="103">
        <v>1.8</v>
      </c>
      <c r="I24" s="103">
        <v>1.8</v>
      </c>
      <c r="J24" s="69" t="s">
        <v>506</v>
      </c>
      <c r="K24" s="70" t="s">
        <v>516</v>
      </c>
    </row>
    <row r="25" spans="1:12">
      <c r="A25" s="18" t="s">
        <v>179</v>
      </c>
      <c r="B25" s="101">
        <v>37895</v>
      </c>
      <c r="C25" s="104"/>
      <c r="D25" s="103">
        <v>1.8</v>
      </c>
      <c r="E25" s="103">
        <v>1.8</v>
      </c>
      <c r="F25" s="103">
        <v>1.8</v>
      </c>
      <c r="G25" s="103">
        <v>1.8</v>
      </c>
      <c r="H25" s="103">
        <v>1.8</v>
      </c>
      <c r="I25" s="103">
        <v>1.8</v>
      </c>
      <c r="J25" s="69" t="s">
        <v>506</v>
      </c>
      <c r="K25" s="70" t="s">
        <v>516</v>
      </c>
    </row>
    <row r="26" spans="1:12">
      <c r="A26" s="18" t="s">
        <v>180</v>
      </c>
      <c r="B26" s="101">
        <v>37895</v>
      </c>
      <c r="C26" s="104"/>
      <c r="D26" s="103">
        <v>1.8</v>
      </c>
      <c r="E26" s="103">
        <v>1.8</v>
      </c>
      <c r="F26" s="103">
        <v>1.8</v>
      </c>
      <c r="G26" s="103">
        <v>1.8</v>
      </c>
      <c r="H26" s="103">
        <v>1.8</v>
      </c>
      <c r="I26" s="103">
        <v>1.8</v>
      </c>
      <c r="J26" s="69" t="s">
        <v>506</v>
      </c>
      <c r="K26" s="70" t="s">
        <v>516</v>
      </c>
    </row>
    <row r="27" spans="1:12">
      <c r="A27" s="18" t="s">
        <v>181</v>
      </c>
      <c r="B27" s="101">
        <v>37895</v>
      </c>
      <c r="C27" s="104"/>
      <c r="D27" s="103">
        <v>1.8</v>
      </c>
      <c r="E27" s="103">
        <v>1.8</v>
      </c>
      <c r="F27" s="103">
        <v>1.8</v>
      </c>
      <c r="G27" s="103">
        <v>1.8</v>
      </c>
      <c r="H27" s="103">
        <v>1.8</v>
      </c>
      <c r="I27" s="103">
        <v>1.8</v>
      </c>
      <c r="J27" s="69" t="s">
        <v>506</v>
      </c>
      <c r="K27" s="70" t="s">
        <v>516</v>
      </c>
    </row>
    <row r="28" spans="1:12">
      <c r="A28" s="18" t="s">
        <v>182</v>
      </c>
      <c r="B28" s="101">
        <v>37895</v>
      </c>
      <c r="C28" s="104"/>
      <c r="D28" s="103">
        <v>1.8</v>
      </c>
      <c r="E28" s="103">
        <v>1.8</v>
      </c>
      <c r="F28" s="103">
        <v>1.8</v>
      </c>
      <c r="G28" s="103">
        <v>1.8</v>
      </c>
      <c r="H28" s="103">
        <v>1.8</v>
      </c>
      <c r="I28" s="103">
        <v>1.8</v>
      </c>
      <c r="J28" s="69" t="s">
        <v>506</v>
      </c>
      <c r="K28" s="70" t="s">
        <v>516</v>
      </c>
    </row>
    <row r="29" spans="1:12">
      <c r="A29" s="18" t="s">
        <v>183</v>
      </c>
      <c r="B29" s="101">
        <v>37895</v>
      </c>
      <c r="C29" s="104"/>
      <c r="D29" s="103">
        <v>1.8</v>
      </c>
      <c r="E29" s="103">
        <v>1.8</v>
      </c>
      <c r="F29" s="103">
        <v>1.8</v>
      </c>
      <c r="G29" s="103">
        <v>1.8</v>
      </c>
      <c r="H29" s="103">
        <v>1.8</v>
      </c>
      <c r="I29" s="103">
        <v>1.8</v>
      </c>
      <c r="J29" s="69" t="s">
        <v>506</v>
      </c>
      <c r="K29" s="70" t="s">
        <v>516</v>
      </c>
    </row>
    <row r="30" spans="1:12">
      <c r="A30" s="18" t="s">
        <v>184</v>
      </c>
      <c r="B30" s="101">
        <v>37895</v>
      </c>
      <c r="C30" s="104"/>
      <c r="D30" s="103">
        <v>1.8</v>
      </c>
      <c r="E30" s="103">
        <v>1.8</v>
      </c>
      <c r="F30" s="103">
        <v>1.8</v>
      </c>
      <c r="G30" s="103">
        <v>1.8</v>
      </c>
      <c r="H30" s="103">
        <v>1.8</v>
      </c>
      <c r="I30" s="103">
        <v>1.8</v>
      </c>
      <c r="J30" s="69" t="s">
        <v>506</v>
      </c>
      <c r="K30" s="70" t="s">
        <v>516</v>
      </c>
    </row>
    <row r="31" spans="1:12" ht="22.5">
      <c r="A31" s="18" t="s">
        <v>185</v>
      </c>
      <c r="B31" s="101">
        <v>38261</v>
      </c>
      <c r="C31" s="104"/>
      <c r="D31" s="103">
        <v>0.12</v>
      </c>
      <c r="E31" s="103">
        <v>0.12</v>
      </c>
      <c r="F31" s="103">
        <v>0.12</v>
      </c>
      <c r="G31" s="103">
        <v>0.12</v>
      </c>
      <c r="H31" s="103">
        <v>0.12</v>
      </c>
      <c r="I31" s="103">
        <v>0.12</v>
      </c>
      <c r="J31" s="69" t="s">
        <v>506</v>
      </c>
      <c r="K31" s="70" t="s">
        <v>516</v>
      </c>
      <c r="L31" s="70" t="s">
        <v>534</v>
      </c>
    </row>
    <row r="32" spans="1:12" ht="22.5">
      <c r="A32" s="18" t="s">
        <v>186</v>
      </c>
      <c r="B32" s="101">
        <v>38261</v>
      </c>
      <c r="C32" s="104"/>
      <c r="D32" s="103">
        <v>0.12</v>
      </c>
      <c r="E32" s="103">
        <v>0.12</v>
      </c>
      <c r="F32" s="103">
        <v>0.12</v>
      </c>
      <c r="G32" s="103">
        <v>0.12</v>
      </c>
      <c r="H32" s="103">
        <v>0.12</v>
      </c>
      <c r="I32" s="103">
        <v>0.12</v>
      </c>
      <c r="J32" s="69" t="s">
        <v>506</v>
      </c>
      <c r="K32" s="70" t="s">
        <v>516</v>
      </c>
      <c r="L32" s="70" t="s">
        <v>534</v>
      </c>
    </row>
    <row r="33" spans="1:12" ht="22.5">
      <c r="A33" s="18" t="s">
        <v>187</v>
      </c>
      <c r="B33" s="101">
        <v>38261</v>
      </c>
      <c r="C33" s="104"/>
      <c r="D33" s="103">
        <v>0.12</v>
      </c>
      <c r="E33" s="103">
        <v>0.12</v>
      </c>
      <c r="F33" s="103">
        <v>0.12</v>
      </c>
      <c r="G33" s="103">
        <v>0.12</v>
      </c>
      <c r="H33" s="103">
        <v>0.12</v>
      </c>
      <c r="I33" s="103">
        <v>0.12</v>
      </c>
      <c r="J33" s="69" t="s">
        <v>506</v>
      </c>
      <c r="K33" s="70" t="s">
        <v>516</v>
      </c>
      <c r="L33" s="70" t="s">
        <v>534</v>
      </c>
    </row>
    <row r="34" spans="1:12" ht="22.5">
      <c r="A34" s="18" t="s">
        <v>188</v>
      </c>
      <c r="B34" s="101">
        <v>38261</v>
      </c>
      <c r="C34" s="104"/>
      <c r="D34" s="103">
        <v>0.12</v>
      </c>
      <c r="E34" s="103">
        <v>0.12</v>
      </c>
      <c r="F34" s="103">
        <v>0.12</v>
      </c>
      <c r="G34" s="103">
        <v>0.12</v>
      </c>
      <c r="H34" s="103">
        <v>0.12</v>
      </c>
      <c r="I34" s="103">
        <v>0.12</v>
      </c>
      <c r="J34" s="69" t="s">
        <v>506</v>
      </c>
      <c r="K34" s="70" t="s">
        <v>516</v>
      </c>
      <c r="L34" s="70" t="s">
        <v>534</v>
      </c>
    </row>
    <row r="35" spans="1:12" ht="22.5">
      <c r="A35" s="18" t="s">
        <v>189</v>
      </c>
      <c r="B35" s="101">
        <v>38261</v>
      </c>
      <c r="C35" s="104"/>
      <c r="D35" s="103">
        <v>0.12</v>
      </c>
      <c r="E35" s="103">
        <v>0.12</v>
      </c>
      <c r="F35" s="103">
        <v>0.12</v>
      </c>
      <c r="G35" s="103">
        <v>0.12</v>
      </c>
      <c r="H35" s="103">
        <v>0.12</v>
      </c>
      <c r="I35" s="103">
        <v>0.12</v>
      </c>
      <c r="J35" s="69" t="s">
        <v>506</v>
      </c>
      <c r="K35" s="70" t="s">
        <v>516</v>
      </c>
      <c r="L35" s="70" t="s">
        <v>534</v>
      </c>
    </row>
    <row r="36" spans="1:12" ht="22.5">
      <c r="A36" s="18" t="s">
        <v>190</v>
      </c>
      <c r="B36" s="101">
        <v>38261</v>
      </c>
      <c r="C36" s="104"/>
      <c r="D36" s="103">
        <v>0.12</v>
      </c>
      <c r="E36" s="103">
        <v>0.12</v>
      </c>
      <c r="F36" s="103">
        <v>0.12</v>
      </c>
      <c r="G36" s="103">
        <v>0.12</v>
      </c>
      <c r="H36" s="103">
        <v>0.12</v>
      </c>
      <c r="I36" s="103">
        <v>0.12</v>
      </c>
      <c r="J36" s="69" t="s">
        <v>506</v>
      </c>
      <c r="K36" s="70" t="s">
        <v>516</v>
      </c>
      <c r="L36" s="70" t="s">
        <v>534</v>
      </c>
    </row>
    <row r="37" spans="1:12" ht="22.5">
      <c r="A37" s="18" t="s">
        <v>191</v>
      </c>
      <c r="B37" s="101">
        <v>38261</v>
      </c>
      <c r="C37" s="104"/>
      <c r="D37" s="103">
        <v>0.12</v>
      </c>
      <c r="E37" s="103">
        <v>0.12</v>
      </c>
      <c r="F37" s="103">
        <v>0.12</v>
      </c>
      <c r="G37" s="103">
        <v>0.12</v>
      </c>
      <c r="H37" s="103">
        <v>0.12</v>
      </c>
      <c r="I37" s="103">
        <v>0.12</v>
      </c>
      <c r="J37" s="69" t="s">
        <v>506</v>
      </c>
      <c r="K37" s="70" t="s">
        <v>516</v>
      </c>
      <c r="L37" s="70" t="s">
        <v>534</v>
      </c>
    </row>
    <row r="38" spans="1:12" ht="22.5">
      <c r="A38" s="69" t="s">
        <v>547</v>
      </c>
      <c r="B38" s="102">
        <v>40087</v>
      </c>
      <c r="D38" s="108">
        <v>0.15</v>
      </c>
      <c r="E38" s="108">
        <v>0.15</v>
      </c>
      <c r="F38" s="108">
        <v>0.15</v>
      </c>
      <c r="G38" s="108">
        <v>0.15</v>
      </c>
      <c r="H38" s="108">
        <v>0.15</v>
      </c>
      <c r="I38" s="108">
        <v>0.15</v>
      </c>
      <c r="J38" s="69" t="s">
        <v>506</v>
      </c>
      <c r="K38" s="70" t="s">
        <v>516</v>
      </c>
      <c r="L38" s="70" t="s">
        <v>567</v>
      </c>
    </row>
    <row r="39" spans="1:12" ht="22.5">
      <c r="A39" s="69" t="s">
        <v>548</v>
      </c>
      <c r="B39" s="102">
        <v>40087</v>
      </c>
      <c r="D39" s="108">
        <v>0.15</v>
      </c>
      <c r="E39" s="108">
        <v>0.15</v>
      </c>
      <c r="F39" s="108">
        <v>0.15</v>
      </c>
      <c r="G39" s="108">
        <v>0.15</v>
      </c>
      <c r="H39" s="108">
        <v>0.15</v>
      </c>
      <c r="I39" s="108">
        <v>0.15</v>
      </c>
      <c r="J39" s="69" t="s">
        <v>506</v>
      </c>
      <c r="K39" s="70" t="s">
        <v>516</v>
      </c>
      <c r="L39" s="70" t="s">
        <v>567</v>
      </c>
    </row>
    <row r="40" spans="1:12" ht="22.5">
      <c r="A40" s="18" t="s">
        <v>2</v>
      </c>
      <c r="B40" s="101">
        <v>38626</v>
      </c>
      <c r="C40" s="104"/>
      <c r="D40" s="103">
        <v>0.34</v>
      </c>
      <c r="E40" s="103">
        <v>0.34</v>
      </c>
      <c r="F40" s="103">
        <v>0.34</v>
      </c>
      <c r="G40" s="103">
        <v>0.34</v>
      </c>
      <c r="H40" s="103">
        <v>0.34</v>
      </c>
      <c r="I40" s="103">
        <v>0.34</v>
      </c>
      <c r="J40" s="69" t="s">
        <v>506</v>
      </c>
      <c r="K40" s="70" t="s">
        <v>516</v>
      </c>
      <c r="L40" s="70" t="s">
        <v>535</v>
      </c>
    </row>
    <row r="41" spans="1:12" ht="22.5">
      <c r="A41" s="66" t="s">
        <v>64</v>
      </c>
      <c r="B41" s="109">
        <v>38991</v>
      </c>
      <c r="D41" s="103">
        <v>0.6</v>
      </c>
      <c r="E41" s="103">
        <v>0.6</v>
      </c>
      <c r="F41" s="103">
        <v>0.6</v>
      </c>
      <c r="G41" s="103">
        <v>0.6</v>
      </c>
      <c r="H41" s="103">
        <v>0.6</v>
      </c>
      <c r="I41" s="103">
        <v>0.6</v>
      </c>
      <c r="J41" s="69" t="s">
        <v>506</v>
      </c>
      <c r="K41" s="70" t="s">
        <v>516</v>
      </c>
      <c r="L41" s="70" t="s">
        <v>536</v>
      </c>
    </row>
    <row r="42" spans="1:12" ht="22.5">
      <c r="A42" s="66" t="s">
        <v>65</v>
      </c>
      <c r="B42" s="109">
        <v>38991</v>
      </c>
      <c r="D42" s="103">
        <v>0.6</v>
      </c>
      <c r="E42" s="103">
        <v>0.6</v>
      </c>
      <c r="F42" s="103">
        <v>0.6</v>
      </c>
      <c r="G42" s="103">
        <v>0.6</v>
      </c>
      <c r="H42" s="103">
        <v>0.6</v>
      </c>
      <c r="I42" s="103">
        <v>0.6</v>
      </c>
      <c r="J42" s="69" t="s">
        <v>506</v>
      </c>
      <c r="K42" s="70" t="s">
        <v>516</v>
      </c>
      <c r="L42" s="70" t="s">
        <v>536</v>
      </c>
    </row>
    <row r="43" spans="1:12" ht="22.5">
      <c r="A43" s="66" t="s">
        <v>66</v>
      </c>
      <c r="B43" s="109">
        <v>38991</v>
      </c>
      <c r="D43" s="103">
        <v>0.6</v>
      </c>
      <c r="E43" s="103">
        <v>0.6</v>
      </c>
      <c r="F43" s="103">
        <v>0.6</v>
      </c>
      <c r="G43" s="103">
        <v>0.6</v>
      </c>
      <c r="H43" s="103">
        <v>0.6</v>
      </c>
      <c r="I43" s="103">
        <v>0.6</v>
      </c>
      <c r="J43" s="69" t="s">
        <v>506</v>
      </c>
      <c r="K43" s="70" t="s">
        <v>516</v>
      </c>
      <c r="L43" s="70" t="s">
        <v>536</v>
      </c>
    </row>
    <row r="44" spans="1:12" ht="22.5">
      <c r="A44" s="66" t="s">
        <v>67</v>
      </c>
      <c r="B44" s="109">
        <v>38991</v>
      </c>
      <c r="D44" s="103">
        <v>0.6</v>
      </c>
      <c r="E44" s="103">
        <v>0.6</v>
      </c>
      <c r="F44" s="103">
        <v>0.6</v>
      </c>
      <c r="G44" s="103">
        <v>0.6</v>
      </c>
      <c r="H44" s="103">
        <v>0.6</v>
      </c>
      <c r="I44" s="103">
        <v>0.6</v>
      </c>
      <c r="J44" s="69" t="s">
        <v>506</v>
      </c>
      <c r="K44" s="70" t="s">
        <v>516</v>
      </c>
      <c r="L44" s="70" t="s">
        <v>536</v>
      </c>
    </row>
    <row r="45" spans="1:12" ht="22.5">
      <c r="A45" s="66" t="s">
        <v>68</v>
      </c>
      <c r="B45" s="109">
        <v>38991</v>
      </c>
      <c r="D45" s="103">
        <v>0.6</v>
      </c>
      <c r="E45" s="103">
        <v>0.6</v>
      </c>
      <c r="F45" s="103">
        <v>0.6</v>
      </c>
      <c r="G45" s="103">
        <v>0.6</v>
      </c>
      <c r="H45" s="103">
        <v>0.6</v>
      </c>
      <c r="I45" s="103">
        <v>0.6</v>
      </c>
      <c r="J45" s="69" t="s">
        <v>506</v>
      </c>
      <c r="K45" s="70" t="s">
        <v>516</v>
      </c>
      <c r="L45" s="70" t="s">
        <v>536</v>
      </c>
    </row>
    <row r="46" spans="1:12" ht="22.5">
      <c r="A46" s="66" t="s">
        <v>69</v>
      </c>
      <c r="B46" s="109">
        <v>38991</v>
      </c>
      <c r="D46" s="103">
        <v>0.6</v>
      </c>
      <c r="E46" s="103">
        <v>0.6</v>
      </c>
      <c r="F46" s="103">
        <v>0.6</v>
      </c>
      <c r="G46" s="103">
        <v>0.6</v>
      </c>
      <c r="H46" s="103">
        <v>0.6</v>
      </c>
      <c r="I46" s="103">
        <v>0.6</v>
      </c>
      <c r="J46" s="69" t="s">
        <v>506</v>
      </c>
      <c r="K46" s="70" t="s">
        <v>516</v>
      </c>
      <c r="L46" s="70" t="s">
        <v>536</v>
      </c>
    </row>
    <row r="47" spans="1:12" ht="22.5">
      <c r="A47" s="66" t="s">
        <v>70</v>
      </c>
      <c r="B47" s="109">
        <v>38991</v>
      </c>
      <c r="D47" s="103">
        <v>0.6</v>
      </c>
      <c r="E47" s="103">
        <v>0.6</v>
      </c>
      <c r="F47" s="103">
        <v>0.6</v>
      </c>
      <c r="G47" s="103">
        <v>0.6</v>
      </c>
      <c r="H47" s="103">
        <v>0.6</v>
      </c>
      <c r="I47" s="103">
        <v>0.6</v>
      </c>
      <c r="J47" s="69" t="s">
        <v>506</v>
      </c>
      <c r="K47" s="70" t="s">
        <v>516</v>
      </c>
      <c r="L47" s="70" t="s">
        <v>536</v>
      </c>
    </row>
    <row r="48" spans="1:12" ht="22.5">
      <c r="A48" s="66" t="s">
        <v>71</v>
      </c>
      <c r="B48" s="109">
        <v>38991</v>
      </c>
      <c r="D48" s="103">
        <v>0.6</v>
      </c>
      <c r="E48" s="103">
        <v>0.6</v>
      </c>
      <c r="F48" s="103">
        <v>0.6</v>
      </c>
      <c r="G48" s="103">
        <v>0.6</v>
      </c>
      <c r="H48" s="103">
        <v>0.6</v>
      </c>
      <c r="I48" s="103">
        <v>0.6</v>
      </c>
      <c r="J48" s="69" t="s">
        <v>506</v>
      </c>
      <c r="K48" s="70" t="s">
        <v>516</v>
      </c>
      <c r="L48" s="70" t="s">
        <v>536</v>
      </c>
    </row>
    <row r="49" spans="1:12" ht="22.5">
      <c r="A49" s="66" t="s">
        <v>72</v>
      </c>
      <c r="B49" s="109">
        <v>38991</v>
      </c>
      <c r="D49" s="103">
        <v>0.6</v>
      </c>
      <c r="E49" s="103">
        <v>0.6</v>
      </c>
      <c r="F49" s="103">
        <v>0.6</v>
      </c>
      <c r="G49" s="103">
        <v>0.6</v>
      </c>
      <c r="H49" s="103">
        <v>0.6</v>
      </c>
      <c r="I49" s="103">
        <v>0.6</v>
      </c>
      <c r="J49" s="69" t="s">
        <v>506</v>
      </c>
      <c r="K49" s="70" t="s">
        <v>516</v>
      </c>
      <c r="L49" s="70" t="s">
        <v>536</v>
      </c>
    </row>
    <row r="50" spans="1:12" ht="22.5">
      <c r="A50" s="66" t="s">
        <v>73</v>
      </c>
      <c r="B50" s="109">
        <v>38991</v>
      </c>
      <c r="D50" s="103">
        <v>0.6</v>
      </c>
      <c r="E50" s="103">
        <v>0.6</v>
      </c>
      <c r="F50" s="103">
        <v>0.6</v>
      </c>
      <c r="G50" s="103">
        <v>0.6</v>
      </c>
      <c r="H50" s="103">
        <v>0.6</v>
      </c>
      <c r="I50" s="103">
        <v>0.6</v>
      </c>
      <c r="J50" s="69" t="s">
        <v>506</v>
      </c>
      <c r="K50" s="70" t="s">
        <v>516</v>
      </c>
      <c r="L50" s="70" t="s">
        <v>536</v>
      </c>
    </row>
    <row r="51" spans="1:12" ht="22.5">
      <c r="A51" s="18" t="s">
        <v>246</v>
      </c>
      <c r="B51" s="101">
        <v>38261</v>
      </c>
      <c r="C51" s="104"/>
      <c r="D51" s="103">
        <v>0.42</v>
      </c>
      <c r="E51" s="103">
        <v>0.42</v>
      </c>
      <c r="F51" s="103">
        <v>0.42</v>
      </c>
      <c r="G51" s="103">
        <v>0.42</v>
      </c>
      <c r="H51" s="103">
        <v>0.42</v>
      </c>
      <c r="I51" s="103">
        <v>0.42</v>
      </c>
      <c r="J51" s="69" t="s">
        <v>506</v>
      </c>
      <c r="K51" s="70" t="s">
        <v>516</v>
      </c>
      <c r="L51" s="70" t="s">
        <v>534</v>
      </c>
    </row>
    <row r="52" spans="1:12" ht="22.5">
      <c r="A52" s="18" t="s">
        <v>247</v>
      </c>
      <c r="B52" s="101">
        <v>38261</v>
      </c>
      <c r="C52" s="104"/>
      <c r="D52" s="103">
        <v>0.42</v>
      </c>
      <c r="E52" s="103">
        <v>0.42</v>
      </c>
      <c r="F52" s="103">
        <v>0.42</v>
      </c>
      <c r="G52" s="103">
        <v>0.42</v>
      </c>
      <c r="H52" s="103">
        <v>0.42</v>
      </c>
      <c r="I52" s="103">
        <v>0.42</v>
      </c>
      <c r="J52" s="69" t="s">
        <v>506</v>
      </c>
      <c r="K52" s="70" t="s">
        <v>516</v>
      </c>
      <c r="L52" s="70" t="s">
        <v>534</v>
      </c>
    </row>
    <row r="53" spans="1:12" ht="22.5">
      <c r="A53" s="18" t="s">
        <v>248</v>
      </c>
      <c r="B53" s="101">
        <v>38261</v>
      </c>
      <c r="C53" s="104"/>
      <c r="D53" s="103">
        <v>0.42</v>
      </c>
      <c r="E53" s="103">
        <v>0.42</v>
      </c>
      <c r="F53" s="103">
        <v>0.42</v>
      </c>
      <c r="G53" s="103">
        <v>0.42</v>
      </c>
      <c r="H53" s="103">
        <v>0.42</v>
      </c>
      <c r="I53" s="103">
        <v>0.42</v>
      </c>
      <c r="J53" s="69" t="s">
        <v>506</v>
      </c>
      <c r="K53" s="70" t="s">
        <v>516</v>
      </c>
      <c r="L53" s="70" t="s">
        <v>534</v>
      </c>
    </row>
    <row r="54" spans="1:12">
      <c r="A54" s="18" t="s">
        <v>249</v>
      </c>
      <c r="B54" s="101">
        <v>37895</v>
      </c>
      <c r="C54" s="104"/>
      <c r="D54" s="103">
        <v>0.23</v>
      </c>
      <c r="E54" s="103">
        <v>0.23</v>
      </c>
      <c r="F54" s="103">
        <v>0.23</v>
      </c>
      <c r="G54" s="103">
        <v>0.23</v>
      </c>
      <c r="H54" s="103">
        <v>0.23</v>
      </c>
      <c r="I54" s="103">
        <v>0.23</v>
      </c>
      <c r="J54" s="69" t="s">
        <v>506</v>
      </c>
      <c r="K54" s="70" t="s">
        <v>516</v>
      </c>
    </row>
    <row r="55" spans="1:12">
      <c r="A55" s="18" t="s">
        <v>250</v>
      </c>
      <c r="B55" s="101">
        <v>37895</v>
      </c>
      <c r="C55" s="104"/>
      <c r="D55" s="103">
        <v>0.23</v>
      </c>
      <c r="E55" s="103">
        <v>0.23</v>
      </c>
      <c r="F55" s="103">
        <v>0.23</v>
      </c>
      <c r="G55" s="103">
        <v>0.23</v>
      </c>
      <c r="H55" s="103">
        <v>0.23</v>
      </c>
      <c r="I55" s="103">
        <v>0.23</v>
      </c>
      <c r="J55" s="69" t="s">
        <v>506</v>
      </c>
      <c r="K55" s="70" t="s">
        <v>516</v>
      </c>
    </row>
    <row r="56" spans="1:12">
      <c r="A56" s="18" t="s">
        <v>251</v>
      </c>
      <c r="B56" s="101">
        <v>37895</v>
      </c>
      <c r="C56" s="104"/>
      <c r="D56" s="103">
        <v>0.23</v>
      </c>
      <c r="E56" s="103">
        <v>0.23</v>
      </c>
      <c r="F56" s="103">
        <v>0.23</v>
      </c>
      <c r="G56" s="103">
        <v>0.23</v>
      </c>
      <c r="H56" s="103">
        <v>0.23</v>
      </c>
      <c r="I56" s="103">
        <v>0.23</v>
      </c>
      <c r="J56" s="69" t="s">
        <v>506</v>
      </c>
      <c r="K56" s="70" t="s">
        <v>516</v>
      </c>
    </row>
    <row r="57" spans="1:12">
      <c r="A57" s="18" t="s">
        <v>252</v>
      </c>
      <c r="B57" s="101">
        <v>37895</v>
      </c>
      <c r="C57" s="104"/>
      <c r="D57" s="103">
        <v>0.23</v>
      </c>
      <c r="E57" s="103">
        <v>0.23</v>
      </c>
      <c r="F57" s="103">
        <v>0.23</v>
      </c>
      <c r="G57" s="103">
        <v>0.23</v>
      </c>
      <c r="H57" s="103">
        <v>0.23</v>
      </c>
      <c r="I57" s="103">
        <v>0.23</v>
      </c>
      <c r="J57" s="69" t="s">
        <v>506</v>
      </c>
      <c r="K57" s="70" t="s">
        <v>516</v>
      </c>
    </row>
    <row r="58" spans="1:12">
      <c r="A58" s="18" t="s">
        <v>253</v>
      </c>
      <c r="B58" s="101">
        <v>37895</v>
      </c>
      <c r="C58" s="104"/>
      <c r="D58" s="103">
        <v>0.23</v>
      </c>
      <c r="E58" s="103">
        <v>0.23</v>
      </c>
      <c r="F58" s="103">
        <v>0.23</v>
      </c>
      <c r="G58" s="103">
        <v>0.23</v>
      </c>
      <c r="H58" s="103">
        <v>0.23</v>
      </c>
      <c r="I58" s="103">
        <v>0.23</v>
      </c>
      <c r="J58" s="69" t="s">
        <v>506</v>
      </c>
      <c r="K58" s="70" t="s">
        <v>516</v>
      </c>
    </row>
    <row r="59" spans="1:12" ht="22.5">
      <c r="A59" s="18" t="s">
        <v>259</v>
      </c>
      <c r="B59" s="101">
        <v>38261</v>
      </c>
      <c r="C59" s="104"/>
      <c r="D59" s="103">
        <v>0.15</v>
      </c>
      <c r="E59" s="103">
        <v>0.15</v>
      </c>
      <c r="F59" s="103">
        <v>0.15</v>
      </c>
      <c r="G59" s="103">
        <v>0.15</v>
      </c>
      <c r="H59" s="103">
        <v>0.15</v>
      </c>
      <c r="I59" s="103">
        <v>0.15</v>
      </c>
      <c r="J59" s="69" t="s">
        <v>506</v>
      </c>
      <c r="K59" s="70" t="s">
        <v>516</v>
      </c>
      <c r="L59" s="70" t="s">
        <v>534</v>
      </c>
    </row>
    <row r="60" spans="1:12" ht="22.5">
      <c r="A60" s="18" t="s">
        <v>3</v>
      </c>
      <c r="B60" s="101">
        <v>38261</v>
      </c>
      <c r="C60" s="104"/>
      <c r="D60" s="103">
        <v>0.5</v>
      </c>
      <c r="E60" s="103">
        <v>0.5</v>
      </c>
      <c r="F60" s="103">
        <v>0.5</v>
      </c>
      <c r="G60" s="103">
        <v>0.5</v>
      </c>
      <c r="H60" s="103">
        <v>0.5</v>
      </c>
      <c r="I60" s="103">
        <v>0.5</v>
      </c>
      <c r="J60" s="69" t="s">
        <v>506</v>
      </c>
      <c r="K60" s="70" t="s">
        <v>516</v>
      </c>
      <c r="L60" s="70" t="s">
        <v>534</v>
      </c>
    </row>
    <row r="61" spans="1:12">
      <c r="A61" s="18" t="s">
        <v>288</v>
      </c>
      <c r="B61" s="101">
        <v>37895</v>
      </c>
      <c r="C61" s="104"/>
      <c r="D61" s="103">
        <v>2.1</v>
      </c>
      <c r="E61" s="103">
        <v>2.1</v>
      </c>
      <c r="F61" s="103">
        <v>2.1</v>
      </c>
      <c r="G61" s="103">
        <v>2.1</v>
      </c>
      <c r="H61" s="103">
        <v>2.1</v>
      </c>
      <c r="I61" s="103">
        <v>2.1</v>
      </c>
      <c r="J61" s="69" t="s">
        <v>506</v>
      </c>
      <c r="K61" s="70" t="s">
        <v>516</v>
      </c>
    </row>
    <row r="62" spans="1:12" ht="22.5">
      <c r="A62" s="18" t="s">
        <v>289</v>
      </c>
      <c r="B62" s="101">
        <v>40087</v>
      </c>
      <c r="C62" s="106"/>
      <c r="D62" s="103">
        <v>2.1</v>
      </c>
      <c r="E62" s="103">
        <v>2.1</v>
      </c>
      <c r="F62" s="103">
        <v>2.1</v>
      </c>
      <c r="G62" s="103">
        <v>2.1</v>
      </c>
      <c r="H62" s="103">
        <v>2.1</v>
      </c>
      <c r="I62" s="103">
        <v>2.1</v>
      </c>
      <c r="J62" s="69" t="s">
        <v>506</v>
      </c>
      <c r="K62" s="70" t="s">
        <v>516</v>
      </c>
      <c r="L62" s="70" t="s">
        <v>567</v>
      </c>
    </row>
    <row r="63" spans="1:12">
      <c r="A63" s="18" t="s">
        <v>290</v>
      </c>
      <c r="B63" s="101">
        <v>37895</v>
      </c>
      <c r="C63" s="104"/>
      <c r="D63" s="103">
        <v>0.9</v>
      </c>
      <c r="E63" s="103">
        <v>0.9</v>
      </c>
      <c r="F63" s="103">
        <v>0.9</v>
      </c>
      <c r="G63" s="103">
        <v>0.9</v>
      </c>
      <c r="H63" s="103">
        <v>0.9</v>
      </c>
      <c r="I63" s="103">
        <v>0.9</v>
      </c>
      <c r="J63" s="69" t="s">
        <v>506</v>
      </c>
      <c r="K63" s="70" t="s">
        <v>516</v>
      </c>
    </row>
    <row r="64" spans="1:12">
      <c r="A64" s="18" t="s">
        <v>291</v>
      </c>
      <c r="B64" s="101">
        <v>37895</v>
      </c>
      <c r="C64" s="104"/>
      <c r="D64" s="103">
        <v>0.9</v>
      </c>
      <c r="E64" s="103">
        <v>0.9</v>
      </c>
      <c r="F64" s="103">
        <v>0.9</v>
      </c>
      <c r="G64" s="103">
        <v>0.9</v>
      </c>
      <c r="H64" s="103">
        <v>0.9</v>
      </c>
      <c r="I64" s="103">
        <v>0.9</v>
      </c>
      <c r="J64" s="69" t="s">
        <v>506</v>
      </c>
      <c r="K64" s="70" t="s">
        <v>516</v>
      </c>
    </row>
    <row r="65" spans="1:13">
      <c r="A65" s="18" t="s">
        <v>292</v>
      </c>
      <c r="B65" s="101">
        <v>37895</v>
      </c>
      <c r="C65" s="104"/>
      <c r="D65" s="103">
        <v>0.9</v>
      </c>
      <c r="E65" s="103">
        <v>0.9</v>
      </c>
      <c r="F65" s="103">
        <v>0.9</v>
      </c>
      <c r="G65" s="103">
        <v>0.9</v>
      </c>
      <c r="H65" s="103">
        <v>0.9</v>
      </c>
      <c r="I65" s="103">
        <v>0.9</v>
      </c>
      <c r="J65" s="69" t="s">
        <v>506</v>
      </c>
      <c r="K65" s="70" t="s">
        <v>516</v>
      </c>
    </row>
    <row r="66" spans="1:13">
      <c r="A66" s="18" t="s">
        <v>293</v>
      </c>
      <c r="B66" s="101">
        <v>37895</v>
      </c>
      <c r="C66" s="104"/>
      <c r="D66" s="103">
        <v>0.9</v>
      </c>
      <c r="E66" s="103">
        <v>0.9</v>
      </c>
      <c r="F66" s="103">
        <v>0.9</v>
      </c>
      <c r="G66" s="103">
        <v>0.9</v>
      </c>
      <c r="H66" s="103">
        <v>0.9</v>
      </c>
      <c r="I66" s="103">
        <v>0.9</v>
      </c>
      <c r="J66" s="69" t="s">
        <v>506</v>
      </c>
      <c r="K66" s="70" t="s">
        <v>516</v>
      </c>
    </row>
    <row r="67" spans="1:13">
      <c r="A67" s="18" t="s">
        <v>294</v>
      </c>
      <c r="B67" s="101">
        <v>37895</v>
      </c>
      <c r="C67" s="104"/>
      <c r="D67" s="103">
        <v>0.9</v>
      </c>
      <c r="E67" s="103">
        <v>0.9</v>
      </c>
      <c r="F67" s="103">
        <v>0.9</v>
      </c>
      <c r="G67" s="103">
        <v>0.9</v>
      </c>
      <c r="H67" s="103">
        <v>0.9</v>
      </c>
      <c r="I67" s="103">
        <v>0.9</v>
      </c>
      <c r="J67" s="69" t="s">
        <v>506</v>
      </c>
      <c r="K67" s="70" t="s">
        <v>516</v>
      </c>
    </row>
    <row r="68" spans="1:13">
      <c r="A68" s="18" t="s">
        <v>295</v>
      </c>
      <c r="B68" s="101">
        <v>37895</v>
      </c>
      <c r="C68" s="104"/>
      <c r="D68" s="103">
        <v>0.9</v>
      </c>
      <c r="E68" s="103">
        <v>0.9</v>
      </c>
      <c r="F68" s="103">
        <v>0.9</v>
      </c>
      <c r="G68" s="103">
        <v>0.9</v>
      </c>
      <c r="H68" s="103">
        <v>0.9</v>
      </c>
      <c r="I68" s="103">
        <v>0.9</v>
      </c>
      <c r="J68" s="69" t="s">
        <v>506</v>
      </c>
      <c r="K68" s="70" t="s">
        <v>516</v>
      </c>
    </row>
    <row r="69" spans="1:13">
      <c r="A69" s="18" t="s">
        <v>296</v>
      </c>
      <c r="B69" s="101">
        <v>37895</v>
      </c>
      <c r="C69" s="104"/>
      <c r="D69" s="103">
        <v>0.9</v>
      </c>
      <c r="E69" s="103">
        <v>0.9</v>
      </c>
      <c r="F69" s="103">
        <v>0.9</v>
      </c>
      <c r="G69" s="103">
        <v>0.9</v>
      </c>
      <c r="H69" s="103">
        <v>0.9</v>
      </c>
      <c r="I69" s="103">
        <v>0.9</v>
      </c>
      <c r="J69" s="69" t="s">
        <v>506</v>
      </c>
      <c r="K69" s="70" t="s">
        <v>516</v>
      </c>
    </row>
    <row r="70" spans="1:13">
      <c r="A70" s="18" t="s">
        <v>297</v>
      </c>
      <c r="B70" s="101">
        <v>37895</v>
      </c>
      <c r="C70" s="104"/>
      <c r="D70" s="103">
        <v>0.9</v>
      </c>
      <c r="E70" s="103">
        <v>0.9</v>
      </c>
      <c r="F70" s="103">
        <v>0.9</v>
      </c>
      <c r="G70" s="103">
        <v>0.9</v>
      </c>
      <c r="H70" s="103">
        <v>0.9</v>
      </c>
      <c r="I70" s="103">
        <v>0.9</v>
      </c>
      <c r="J70" s="69" t="s">
        <v>506</v>
      </c>
      <c r="K70" s="70" t="s">
        <v>516</v>
      </c>
    </row>
    <row r="71" spans="1:13" ht="22.5">
      <c r="A71" s="18" t="s">
        <v>298</v>
      </c>
      <c r="B71" s="101">
        <v>39722</v>
      </c>
      <c r="C71" s="104"/>
      <c r="D71" s="103">
        <v>0.34</v>
      </c>
      <c r="E71" s="103">
        <v>0.34</v>
      </c>
      <c r="F71" s="103">
        <v>0.34</v>
      </c>
      <c r="G71" s="103">
        <v>0.34</v>
      </c>
      <c r="H71" s="103">
        <v>0.34</v>
      </c>
      <c r="I71" s="103">
        <v>0.34</v>
      </c>
      <c r="J71" s="76" t="s">
        <v>506</v>
      </c>
      <c r="K71" s="76" t="s">
        <v>516</v>
      </c>
      <c r="L71" s="70" t="s">
        <v>532</v>
      </c>
    </row>
    <row r="72" spans="1:13" ht="22.5">
      <c r="A72" s="18" t="s">
        <v>299</v>
      </c>
      <c r="B72" s="101">
        <v>40087</v>
      </c>
      <c r="C72" s="106"/>
      <c r="D72" s="103">
        <v>0.34</v>
      </c>
      <c r="E72" s="103">
        <v>0.34</v>
      </c>
      <c r="F72" s="103">
        <v>0.34</v>
      </c>
      <c r="G72" s="103">
        <v>0.34</v>
      </c>
      <c r="H72" s="103">
        <v>0.34</v>
      </c>
      <c r="I72" s="103">
        <v>0.34</v>
      </c>
      <c r="J72" s="69" t="s">
        <v>506</v>
      </c>
      <c r="K72" s="70" t="s">
        <v>516</v>
      </c>
      <c r="L72" s="70" t="s">
        <v>567</v>
      </c>
    </row>
    <row r="73" spans="1:13" ht="22.5">
      <c r="A73" s="18" t="s">
        <v>300</v>
      </c>
      <c r="B73" s="101">
        <v>39722</v>
      </c>
      <c r="C73" s="104"/>
      <c r="D73" s="103">
        <v>0.34</v>
      </c>
      <c r="E73" s="103">
        <v>0.34</v>
      </c>
      <c r="F73" s="103">
        <v>0.34</v>
      </c>
      <c r="G73" s="103">
        <v>0.34</v>
      </c>
      <c r="H73" s="103">
        <v>0.34</v>
      </c>
      <c r="I73" s="103">
        <v>0.34</v>
      </c>
      <c r="J73" s="76" t="s">
        <v>506</v>
      </c>
      <c r="K73" s="76" t="s">
        <v>516</v>
      </c>
      <c r="L73" s="70" t="s">
        <v>532</v>
      </c>
    </row>
    <row r="74" spans="1:13" ht="22.5">
      <c r="A74" s="18" t="s">
        <v>301</v>
      </c>
      <c r="B74" s="101">
        <v>38261</v>
      </c>
      <c r="C74" s="104"/>
      <c r="D74" s="103">
        <v>0.34</v>
      </c>
      <c r="E74" s="103">
        <v>0.34</v>
      </c>
      <c r="F74" s="103">
        <v>0.34</v>
      </c>
      <c r="G74" s="103">
        <v>0.34</v>
      </c>
      <c r="H74" s="103">
        <v>0.34</v>
      </c>
      <c r="I74" s="103">
        <v>0.34</v>
      </c>
      <c r="J74" s="69" t="s">
        <v>506</v>
      </c>
      <c r="K74" s="70" t="s">
        <v>516</v>
      </c>
      <c r="L74" s="70" t="s">
        <v>534</v>
      </c>
    </row>
    <row r="75" spans="1:13" ht="22.5">
      <c r="A75" s="18" t="s">
        <v>320</v>
      </c>
      <c r="B75" s="101">
        <v>38261</v>
      </c>
      <c r="C75" s="104"/>
      <c r="D75" s="103">
        <v>1.35</v>
      </c>
      <c r="E75" s="103">
        <v>1.35</v>
      </c>
      <c r="F75" s="103">
        <v>1.35</v>
      </c>
      <c r="G75" s="103">
        <v>1.35</v>
      </c>
      <c r="H75" s="103">
        <v>1.35</v>
      </c>
      <c r="I75" s="103">
        <v>1.35</v>
      </c>
      <c r="J75" s="69" t="s">
        <v>506</v>
      </c>
      <c r="K75" s="70" t="s">
        <v>516</v>
      </c>
      <c r="L75" s="70" t="s">
        <v>534</v>
      </c>
    </row>
    <row r="76" spans="1:13" ht="22.5">
      <c r="A76" s="18" t="s">
        <v>321</v>
      </c>
      <c r="B76" s="101">
        <v>38261</v>
      </c>
      <c r="C76" s="104"/>
      <c r="D76" s="103">
        <v>1.35</v>
      </c>
      <c r="E76" s="103">
        <v>1.35</v>
      </c>
      <c r="F76" s="103">
        <v>1.35</v>
      </c>
      <c r="G76" s="103">
        <v>1.35</v>
      </c>
      <c r="H76" s="103">
        <v>1.35</v>
      </c>
      <c r="I76" s="103">
        <v>1.35</v>
      </c>
      <c r="J76" s="69" t="s">
        <v>506</v>
      </c>
      <c r="K76" s="70" t="s">
        <v>516</v>
      </c>
      <c r="L76" s="70" t="s">
        <v>534</v>
      </c>
    </row>
    <row r="77" spans="1:13" ht="22.5">
      <c r="A77" s="18" t="s">
        <v>322</v>
      </c>
      <c r="B77" s="101">
        <v>39722</v>
      </c>
      <c r="C77" s="104"/>
      <c r="D77" s="103">
        <v>1.35</v>
      </c>
      <c r="E77" s="103">
        <v>1.35</v>
      </c>
      <c r="F77" s="103">
        <v>1.35</v>
      </c>
      <c r="G77" s="103">
        <v>1.35</v>
      </c>
      <c r="H77" s="103">
        <v>1.35</v>
      </c>
      <c r="I77" s="103">
        <v>1.35</v>
      </c>
      <c r="J77" s="76" t="s">
        <v>506</v>
      </c>
      <c r="K77" s="76" t="s">
        <v>516</v>
      </c>
      <c r="L77" s="70" t="s">
        <v>532</v>
      </c>
    </row>
    <row r="78" spans="1:13" ht="22.5">
      <c r="A78" s="18" t="s">
        <v>323</v>
      </c>
      <c r="B78" s="101">
        <v>38261</v>
      </c>
      <c r="C78" s="104"/>
      <c r="D78" s="103">
        <v>1.35</v>
      </c>
      <c r="E78" s="103">
        <v>1.35</v>
      </c>
      <c r="F78" s="103">
        <v>1.35</v>
      </c>
      <c r="G78" s="103">
        <v>1.35</v>
      </c>
      <c r="H78" s="103">
        <v>1.35</v>
      </c>
      <c r="I78" s="103">
        <v>1.35</v>
      </c>
      <c r="J78" s="69" t="s">
        <v>506</v>
      </c>
      <c r="K78" s="70" t="s">
        <v>516</v>
      </c>
      <c r="L78" s="70" t="s">
        <v>534</v>
      </c>
    </row>
    <row r="79" spans="1:13" ht="22.5">
      <c r="A79" s="18" t="s">
        <v>324</v>
      </c>
      <c r="B79" s="101">
        <v>38261</v>
      </c>
      <c r="C79" s="104"/>
      <c r="D79" s="103">
        <v>0.15</v>
      </c>
      <c r="E79" s="103">
        <v>0.15</v>
      </c>
      <c r="F79" s="103">
        <v>0.15</v>
      </c>
      <c r="G79" s="103">
        <v>0.15</v>
      </c>
      <c r="H79" s="103">
        <v>0.15</v>
      </c>
      <c r="I79" s="103">
        <v>0.15</v>
      </c>
      <c r="J79" s="69" t="s">
        <v>506</v>
      </c>
      <c r="K79" s="70" t="s">
        <v>516</v>
      </c>
      <c r="L79" s="70" t="s">
        <v>534</v>
      </c>
    </row>
    <row r="80" spans="1:13" ht="22.5">
      <c r="A80" s="14" t="s">
        <v>7</v>
      </c>
      <c r="B80" s="111">
        <v>39356</v>
      </c>
      <c r="C80" s="112"/>
      <c r="D80" s="110">
        <v>0.2</v>
      </c>
      <c r="E80" s="110">
        <v>0.2</v>
      </c>
      <c r="F80" s="110">
        <v>0.2</v>
      </c>
      <c r="G80" s="110">
        <v>0.2</v>
      </c>
      <c r="H80" s="110">
        <v>0.2</v>
      </c>
      <c r="I80" s="110">
        <v>0.2</v>
      </c>
      <c r="J80" s="69" t="s">
        <v>506</v>
      </c>
      <c r="K80" s="70" t="s">
        <v>516</v>
      </c>
      <c r="L80" s="70" t="s">
        <v>531</v>
      </c>
      <c r="M80" s="76"/>
    </row>
    <row r="81" spans="1:13" ht="22.5">
      <c r="A81" s="14" t="s">
        <v>17</v>
      </c>
      <c r="B81" s="111">
        <v>39356</v>
      </c>
      <c r="C81" s="112"/>
      <c r="D81" s="110">
        <v>0.2</v>
      </c>
      <c r="E81" s="110">
        <v>0.2</v>
      </c>
      <c r="F81" s="110">
        <v>0.2</v>
      </c>
      <c r="G81" s="110">
        <v>0.2</v>
      </c>
      <c r="H81" s="110">
        <v>0.2</v>
      </c>
      <c r="I81" s="110">
        <v>0.2</v>
      </c>
      <c r="J81" s="69" t="s">
        <v>506</v>
      </c>
      <c r="K81" s="70" t="s">
        <v>516</v>
      </c>
      <c r="L81" s="70" t="s">
        <v>531</v>
      </c>
      <c r="M81" s="76"/>
    </row>
    <row r="82" spans="1:13" ht="22.5">
      <c r="A82" s="14" t="s">
        <v>8</v>
      </c>
      <c r="B82" s="111">
        <v>39356</v>
      </c>
      <c r="C82" s="112"/>
      <c r="D82" s="110">
        <v>0.2</v>
      </c>
      <c r="E82" s="110">
        <v>0.2</v>
      </c>
      <c r="F82" s="110">
        <v>0.2</v>
      </c>
      <c r="G82" s="110">
        <v>0.2</v>
      </c>
      <c r="H82" s="110">
        <v>0.2</v>
      </c>
      <c r="I82" s="110">
        <v>0.2</v>
      </c>
      <c r="J82" s="69" t="s">
        <v>506</v>
      </c>
      <c r="K82" s="70" t="s">
        <v>516</v>
      </c>
      <c r="L82" s="70" t="s">
        <v>531</v>
      </c>
      <c r="M82" s="76"/>
    </row>
    <row r="83" spans="1:13" ht="22.5">
      <c r="A83" s="14" t="s">
        <v>9</v>
      </c>
      <c r="B83" s="111">
        <v>39356</v>
      </c>
      <c r="C83" s="112"/>
      <c r="D83" s="110">
        <v>0.2</v>
      </c>
      <c r="E83" s="110">
        <v>0.2</v>
      </c>
      <c r="F83" s="110">
        <v>0.2</v>
      </c>
      <c r="G83" s="110">
        <v>0.2</v>
      </c>
      <c r="H83" s="110">
        <v>0.2</v>
      </c>
      <c r="I83" s="110">
        <v>0.2</v>
      </c>
      <c r="J83" s="69" t="s">
        <v>506</v>
      </c>
      <c r="K83" s="70" t="s">
        <v>516</v>
      </c>
      <c r="L83" s="70" t="s">
        <v>531</v>
      </c>
      <c r="M83" s="76"/>
    </row>
    <row r="84" spans="1:13" ht="22.5">
      <c r="A84" s="14" t="s">
        <v>10</v>
      </c>
      <c r="B84" s="111">
        <v>39356</v>
      </c>
      <c r="C84" s="112"/>
      <c r="D84" s="110">
        <v>0.2</v>
      </c>
      <c r="E84" s="110">
        <v>0.2</v>
      </c>
      <c r="F84" s="110">
        <v>0.2</v>
      </c>
      <c r="G84" s="110">
        <v>0.2</v>
      </c>
      <c r="H84" s="110">
        <v>0.2</v>
      </c>
      <c r="I84" s="110">
        <v>0.2</v>
      </c>
      <c r="J84" s="69" t="s">
        <v>506</v>
      </c>
      <c r="K84" s="70" t="s">
        <v>516</v>
      </c>
      <c r="L84" s="70" t="s">
        <v>531</v>
      </c>
      <c r="M84" s="76"/>
    </row>
    <row r="85" spans="1:13" ht="22.5">
      <c r="A85" s="14" t="s">
        <v>11</v>
      </c>
      <c r="B85" s="111">
        <v>39356</v>
      </c>
      <c r="C85" s="112"/>
      <c r="D85" s="110">
        <v>0.2</v>
      </c>
      <c r="E85" s="110">
        <v>0.2</v>
      </c>
      <c r="F85" s="110">
        <v>0.2</v>
      </c>
      <c r="G85" s="110">
        <v>0.2</v>
      </c>
      <c r="H85" s="110">
        <v>0.2</v>
      </c>
      <c r="I85" s="110">
        <v>0.2</v>
      </c>
      <c r="J85" s="69" t="s">
        <v>506</v>
      </c>
      <c r="K85" s="70" t="s">
        <v>516</v>
      </c>
      <c r="L85" s="70" t="s">
        <v>531</v>
      </c>
      <c r="M85" s="76"/>
    </row>
    <row r="86" spans="1:13" ht="22.5">
      <c r="A86" s="14" t="s">
        <v>12</v>
      </c>
      <c r="B86" s="111">
        <v>39356</v>
      </c>
      <c r="C86" s="112"/>
      <c r="D86" s="110">
        <v>0.2</v>
      </c>
      <c r="E86" s="110">
        <v>0.2</v>
      </c>
      <c r="F86" s="110">
        <v>0.2</v>
      </c>
      <c r="G86" s="110">
        <v>0.2</v>
      </c>
      <c r="H86" s="110">
        <v>0.2</v>
      </c>
      <c r="I86" s="110">
        <v>0.2</v>
      </c>
      <c r="J86" s="69" t="s">
        <v>506</v>
      </c>
      <c r="K86" s="70" t="s">
        <v>516</v>
      </c>
      <c r="L86" s="70" t="s">
        <v>531</v>
      </c>
      <c r="M86" s="76"/>
    </row>
    <row r="87" spans="1:13" ht="22.5">
      <c r="A87" s="14" t="s">
        <v>13</v>
      </c>
      <c r="B87" s="111">
        <v>39356</v>
      </c>
      <c r="C87" s="112"/>
      <c r="D87" s="110">
        <v>0.2</v>
      </c>
      <c r="E87" s="110">
        <v>0.2</v>
      </c>
      <c r="F87" s="110">
        <v>0.2</v>
      </c>
      <c r="G87" s="110">
        <v>0.2</v>
      </c>
      <c r="H87" s="110">
        <v>0.2</v>
      </c>
      <c r="I87" s="110">
        <v>0.2</v>
      </c>
      <c r="J87" s="69" t="s">
        <v>506</v>
      </c>
      <c r="K87" s="70" t="s">
        <v>516</v>
      </c>
      <c r="L87" s="70" t="s">
        <v>531</v>
      </c>
      <c r="M87" s="76"/>
    </row>
    <row r="88" spans="1:13" ht="22.5">
      <c r="A88" s="14" t="s">
        <v>14</v>
      </c>
      <c r="B88" s="111">
        <v>39356</v>
      </c>
      <c r="C88" s="112"/>
      <c r="D88" s="110">
        <v>0.2</v>
      </c>
      <c r="E88" s="110">
        <v>0.2</v>
      </c>
      <c r="F88" s="110">
        <v>0.2</v>
      </c>
      <c r="G88" s="110">
        <v>0.2</v>
      </c>
      <c r="H88" s="110">
        <v>0.2</v>
      </c>
      <c r="I88" s="110">
        <v>0.2</v>
      </c>
      <c r="J88" s="69" t="s">
        <v>506</v>
      </c>
      <c r="K88" s="70" t="s">
        <v>516</v>
      </c>
      <c r="L88" s="70" t="s">
        <v>531</v>
      </c>
      <c r="M88" s="76"/>
    </row>
    <row r="89" spans="1:13" ht="22.5">
      <c r="A89" s="14" t="s">
        <v>15</v>
      </c>
      <c r="B89" s="111">
        <v>39356</v>
      </c>
      <c r="C89" s="112"/>
      <c r="D89" s="110">
        <v>0.2</v>
      </c>
      <c r="E89" s="110">
        <v>0.2</v>
      </c>
      <c r="F89" s="110">
        <v>0.2</v>
      </c>
      <c r="G89" s="110">
        <v>0.2</v>
      </c>
      <c r="H89" s="110">
        <v>0.2</v>
      </c>
      <c r="I89" s="110">
        <v>0.2</v>
      </c>
      <c r="J89" s="69" t="s">
        <v>506</v>
      </c>
      <c r="K89" s="70" t="s">
        <v>516</v>
      </c>
      <c r="L89" s="70" t="s">
        <v>531</v>
      </c>
      <c r="M89" s="76"/>
    </row>
    <row r="90" spans="1:13" ht="22.5">
      <c r="A90" s="14" t="s">
        <v>16</v>
      </c>
      <c r="B90" s="111">
        <v>39356</v>
      </c>
      <c r="C90" s="112"/>
      <c r="D90" s="110">
        <v>0.2</v>
      </c>
      <c r="E90" s="110">
        <v>0.2</v>
      </c>
      <c r="F90" s="110">
        <v>0.2</v>
      </c>
      <c r="G90" s="110">
        <v>0.2</v>
      </c>
      <c r="H90" s="110">
        <v>0.2</v>
      </c>
      <c r="I90" s="110">
        <v>0.2</v>
      </c>
      <c r="J90" s="69" t="s">
        <v>506</v>
      </c>
      <c r="K90" s="70" t="s">
        <v>516</v>
      </c>
      <c r="L90" s="70" t="s">
        <v>531</v>
      </c>
      <c r="M90" s="76"/>
    </row>
    <row r="91" spans="1:13" ht="22.5">
      <c r="A91" s="18" t="s">
        <v>336</v>
      </c>
      <c r="B91" s="101">
        <v>38261</v>
      </c>
      <c r="C91" s="104"/>
      <c r="D91" s="103">
        <v>0.18</v>
      </c>
      <c r="E91" s="103">
        <v>0.18</v>
      </c>
      <c r="F91" s="103">
        <v>0.18</v>
      </c>
      <c r="G91" s="103">
        <v>0.18</v>
      </c>
      <c r="H91" s="103">
        <v>0.18</v>
      </c>
      <c r="I91" s="103">
        <v>0.18</v>
      </c>
      <c r="J91" s="69" t="s">
        <v>506</v>
      </c>
      <c r="K91" s="70" t="s">
        <v>516</v>
      </c>
      <c r="L91" s="70" t="s">
        <v>534</v>
      </c>
    </row>
    <row r="92" spans="1:13" ht="22.5">
      <c r="A92" s="69" t="s">
        <v>337</v>
      </c>
      <c r="B92" s="102">
        <v>40087</v>
      </c>
      <c r="D92" s="108">
        <v>0.14000000000000001</v>
      </c>
      <c r="E92" s="108">
        <v>0.14000000000000001</v>
      </c>
      <c r="F92" s="108">
        <v>0.14000000000000001</v>
      </c>
      <c r="G92" s="108">
        <v>0.14000000000000001</v>
      </c>
      <c r="H92" s="108">
        <v>0.14000000000000001</v>
      </c>
      <c r="I92" s="108">
        <v>0.14000000000000001</v>
      </c>
      <c r="J92" s="69" t="s">
        <v>506</v>
      </c>
      <c r="K92" s="70" t="s">
        <v>516</v>
      </c>
      <c r="L92" s="70" t="s">
        <v>567</v>
      </c>
    </row>
    <row r="93" spans="1:13">
      <c r="A93" s="18" t="s">
        <v>338</v>
      </c>
      <c r="B93" s="101">
        <v>37895</v>
      </c>
      <c r="C93" s="104"/>
      <c r="D93" s="103">
        <v>0.21</v>
      </c>
      <c r="E93" s="103">
        <v>0.21</v>
      </c>
      <c r="F93" s="103">
        <v>0.21</v>
      </c>
      <c r="G93" s="103">
        <v>0.21</v>
      </c>
      <c r="H93" s="103">
        <v>0.21</v>
      </c>
      <c r="I93" s="103">
        <v>0.21</v>
      </c>
      <c r="J93" s="69" t="s">
        <v>506</v>
      </c>
      <c r="K93" s="70" t="s">
        <v>516</v>
      </c>
    </row>
    <row r="94" spans="1:13">
      <c r="A94" s="18" t="s">
        <v>339</v>
      </c>
      <c r="B94" s="101">
        <v>37895</v>
      </c>
      <c r="C94" s="104"/>
      <c r="D94" s="103">
        <v>0.21</v>
      </c>
      <c r="E94" s="103">
        <v>0.21</v>
      </c>
      <c r="F94" s="103">
        <v>0.21</v>
      </c>
      <c r="G94" s="103">
        <v>0.21</v>
      </c>
      <c r="H94" s="103">
        <v>0.21</v>
      </c>
      <c r="I94" s="103">
        <v>0.21</v>
      </c>
      <c r="J94" s="69" t="s">
        <v>506</v>
      </c>
      <c r="K94" s="70" t="s">
        <v>516</v>
      </c>
    </row>
    <row r="95" spans="1:13" ht="22.5">
      <c r="A95" s="69" t="s">
        <v>340</v>
      </c>
      <c r="B95" s="102">
        <v>40087</v>
      </c>
      <c r="D95" s="108">
        <v>0.19</v>
      </c>
      <c r="E95" s="108">
        <v>0.19</v>
      </c>
      <c r="F95" s="108">
        <v>0.19</v>
      </c>
      <c r="G95" s="108">
        <v>0.19</v>
      </c>
      <c r="H95" s="108">
        <v>0.19</v>
      </c>
      <c r="I95" s="108">
        <v>0.19</v>
      </c>
      <c r="J95" s="69" t="s">
        <v>506</v>
      </c>
      <c r="K95" s="70" t="s">
        <v>516</v>
      </c>
      <c r="L95" s="70" t="s">
        <v>567</v>
      </c>
    </row>
    <row r="96" spans="1:13" ht="22.5">
      <c r="A96" s="18" t="s">
        <v>341</v>
      </c>
      <c r="B96" s="109">
        <v>38991</v>
      </c>
      <c r="C96" s="105">
        <v>40451</v>
      </c>
      <c r="D96" s="103">
        <v>0.42</v>
      </c>
      <c r="E96" s="103">
        <v>0.42</v>
      </c>
      <c r="F96" s="103">
        <v>0.42</v>
      </c>
      <c r="G96" s="103">
        <v>0.42</v>
      </c>
      <c r="H96" s="103">
        <v>0.42</v>
      </c>
      <c r="I96" s="103">
        <v>0.42</v>
      </c>
      <c r="J96" s="69" t="s">
        <v>506</v>
      </c>
      <c r="K96" s="70" t="s">
        <v>516</v>
      </c>
      <c r="L96" s="70" t="s">
        <v>536</v>
      </c>
      <c r="M96" s="41" t="s">
        <v>625</v>
      </c>
    </row>
    <row r="97" spans="1:12">
      <c r="A97" s="18" t="s">
        <v>342</v>
      </c>
      <c r="B97" s="101">
        <v>37895</v>
      </c>
      <c r="C97" s="104"/>
      <c r="D97" s="103">
        <v>0.21</v>
      </c>
      <c r="E97" s="103">
        <v>0.21</v>
      </c>
      <c r="F97" s="103">
        <v>0.21</v>
      </c>
      <c r="G97" s="103">
        <v>0.21</v>
      </c>
      <c r="H97" s="103">
        <v>0.21</v>
      </c>
      <c r="I97" s="103">
        <v>0.21</v>
      </c>
      <c r="J97" s="69" t="s">
        <v>506</v>
      </c>
      <c r="K97" s="70" t="s">
        <v>516</v>
      </c>
    </row>
    <row r="98" spans="1:12">
      <c r="A98" s="18" t="s">
        <v>343</v>
      </c>
      <c r="B98" s="101">
        <v>37895</v>
      </c>
      <c r="C98" s="104"/>
      <c r="D98" s="103">
        <v>0.21</v>
      </c>
      <c r="E98" s="103">
        <v>0.21</v>
      </c>
      <c r="F98" s="103">
        <v>0.21</v>
      </c>
      <c r="G98" s="103">
        <v>0.21</v>
      </c>
      <c r="H98" s="103">
        <v>0.21</v>
      </c>
      <c r="I98" s="103">
        <v>0.21</v>
      </c>
      <c r="J98" s="69" t="s">
        <v>506</v>
      </c>
      <c r="K98" s="70" t="s">
        <v>516</v>
      </c>
    </row>
    <row r="99" spans="1:12" ht="22.5">
      <c r="A99" s="18" t="s">
        <v>344</v>
      </c>
      <c r="B99" s="109">
        <v>38991</v>
      </c>
      <c r="C99" s="104"/>
      <c r="D99" s="103">
        <v>0.42</v>
      </c>
      <c r="E99" s="103">
        <v>0.42</v>
      </c>
      <c r="F99" s="103">
        <v>0.42</v>
      </c>
      <c r="G99" s="103">
        <v>0.42</v>
      </c>
      <c r="H99" s="103">
        <v>0.42</v>
      </c>
      <c r="I99" s="103">
        <v>0.42</v>
      </c>
      <c r="J99" s="69" t="s">
        <v>506</v>
      </c>
      <c r="K99" s="70" t="s">
        <v>516</v>
      </c>
      <c r="L99" s="70" t="s">
        <v>536</v>
      </c>
    </row>
    <row r="100" spans="1:12" ht="22.5">
      <c r="A100" s="18" t="s">
        <v>345</v>
      </c>
      <c r="B100" s="109">
        <v>38991</v>
      </c>
      <c r="C100" s="104"/>
      <c r="D100" s="103">
        <v>0.42</v>
      </c>
      <c r="E100" s="103">
        <v>0.42</v>
      </c>
      <c r="F100" s="103">
        <v>0.42</v>
      </c>
      <c r="G100" s="103">
        <v>0.42</v>
      </c>
      <c r="H100" s="103">
        <v>0.42</v>
      </c>
      <c r="I100" s="103">
        <v>0.42</v>
      </c>
      <c r="J100" s="69" t="s">
        <v>506</v>
      </c>
      <c r="K100" s="70" t="s">
        <v>516</v>
      </c>
      <c r="L100" s="70" t="s">
        <v>536</v>
      </c>
    </row>
    <row r="101" spans="1:12">
      <c r="A101" s="18" t="s">
        <v>346</v>
      </c>
      <c r="B101" s="101">
        <v>37895</v>
      </c>
      <c r="C101" s="104"/>
      <c r="D101" s="103">
        <v>0.21</v>
      </c>
      <c r="E101" s="103">
        <v>0.21</v>
      </c>
      <c r="F101" s="103">
        <v>0.21</v>
      </c>
      <c r="G101" s="103">
        <v>0.21</v>
      </c>
      <c r="H101" s="103">
        <v>0.21</v>
      </c>
      <c r="I101" s="103">
        <v>0.21</v>
      </c>
      <c r="J101" s="69" t="s">
        <v>506</v>
      </c>
      <c r="K101" s="70" t="s">
        <v>516</v>
      </c>
    </row>
    <row r="102" spans="1:12">
      <c r="A102" s="18" t="s">
        <v>359</v>
      </c>
      <c r="B102" s="101">
        <v>37895</v>
      </c>
      <c r="C102" s="104"/>
      <c r="D102" s="103">
        <v>0.3</v>
      </c>
      <c r="E102" s="103">
        <v>0.3</v>
      </c>
      <c r="F102" s="103">
        <v>0.3</v>
      </c>
      <c r="G102" s="103">
        <v>0.3</v>
      </c>
      <c r="H102" s="103">
        <v>0.3</v>
      </c>
      <c r="I102" s="103">
        <v>0.3</v>
      </c>
      <c r="J102" s="69" t="s">
        <v>506</v>
      </c>
      <c r="K102" s="70" t="s">
        <v>516</v>
      </c>
    </row>
    <row r="103" spans="1:12">
      <c r="A103" s="18" t="s">
        <v>360</v>
      </c>
      <c r="B103" s="101">
        <v>37895</v>
      </c>
      <c r="C103" s="104"/>
      <c r="D103" s="103">
        <v>0.3</v>
      </c>
      <c r="E103" s="103">
        <v>0.3</v>
      </c>
      <c r="F103" s="103">
        <v>0.3</v>
      </c>
      <c r="G103" s="103">
        <v>0.3</v>
      </c>
      <c r="H103" s="103">
        <v>0.3</v>
      </c>
      <c r="I103" s="103">
        <v>0.3</v>
      </c>
      <c r="J103" s="69" t="s">
        <v>506</v>
      </c>
      <c r="K103" s="70" t="s">
        <v>516</v>
      </c>
    </row>
    <row r="104" spans="1:12" ht="22.5">
      <c r="A104" s="18" t="s">
        <v>365</v>
      </c>
      <c r="B104" s="101">
        <v>37895</v>
      </c>
      <c r="C104" s="104"/>
      <c r="D104" s="103">
        <v>0.44</v>
      </c>
      <c r="E104" s="103">
        <v>0.44</v>
      </c>
      <c r="F104" s="103">
        <v>0.44</v>
      </c>
      <c r="G104" s="103">
        <v>0.44</v>
      </c>
      <c r="H104" s="103">
        <v>0.44</v>
      </c>
      <c r="I104" s="103">
        <v>0.44</v>
      </c>
      <c r="J104" s="69" t="s">
        <v>506</v>
      </c>
      <c r="K104" s="70" t="s">
        <v>516</v>
      </c>
      <c r="L104" s="70" t="s">
        <v>537</v>
      </c>
    </row>
    <row r="105" spans="1:12" ht="22.5">
      <c r="A105" s="14" t="s">
        <v>399</v>
      </c>
      <c r="B105" s="102">
        <v>40087</v>
      </c>
      <c r="D105" s="108">
        <v>0.1</v>
      </c>
      <c r="E105" s="108">
        <v>0.1</v>
      </c>
      <c r="F105" s="108">
        <v>0.1</v>
      </c>
      <c r="G105" s="108">
        <v>0.1</v>
      </c>
      <c r="H105" s="108">
        <v>0.1</v>
      </c>
      <c r="I105" s="108">
        <v>0.1</v>
      </c>
      <c r="J105" s="69" t="s">
        <v>506</v>
      </c>
      <c r="K105" s="70" t="s">
        <v>516</v>
      </c>
      <c r="L105" s="70" t="s">
        <v>567</v>
      </c>
    </row>
    <row r="106" spans="1:12" ht="22.5">
      <c r="A106" s="14" t="s">
        <v>400</v>
      </c>
      <c r="B106" s="102">
        <v>40087</v>
      </c>
      <c r="D106" s="108">
        <v>0.1</v>
      </c>
      <c r="E106" s="108">
        <v>0.1</v>
      </c>
      <c r="F106" s="108">
        <v>0.1</v>
      </c>
      <c r="G106" s="108">
        <v>0.1</v>
      </c>
      <c r="H106" s="108">
        <v>0.1</v>
      </c>
      <c r="I106" s="108">
        <v>0.1</v>
      </c>
      <c r="J106" s="69" t="s">
        <v>506</v>
      </c>
      <c r="K106" s="70" t="s">
        <v>516</v>
      </c>
      <c r="L106" s="70" t="s">
        <v>567</v>
      </c>
    </row>
    <row r="107" spans="1:12" ht="22.5">
      <c r="A107" s="14" t="s">
        <v>401</v>
      </c>
      <c r="B107" s="102">
        <v>40087</v>
      </c>
      <c r="D107" s="108">
        <v>0.1</v>
      </c>
      <c r="E107" s="108">
        <v>0.1</v>
      </c>
      <c r="F107" s="108">
        <v>0.1</v>
      </c>
      <c r="G107" s="108">
        <v>0.1</v>
      </c>
      <c r="H107" s="108">
        <v>0.1</v>
      </c>
      <c r="I107" s="108">
        <v>0.1</v>
      </c>
      <c r="J107" s="69" t="s">
        <v>506</v>
      </c>
      <c r="K107" s="70" t="s">
        <v>516</v>
      </c>
      <c r="L107" s="70" t="s">
        <v>567</v>
      </c>
    </row>
    <row r="108" spans="1:12" ht="22.5">
      <c r="A108" s="14" t="s">
        <v>402</v>
      </c>
      <c r="B108" s="102">
        <v>40087</v>
      </c>
      <c r="D108" s="108">
        <v>0.1</v>
      </c>
      <c r="E108" s="108">
        <v>0.1</v>
      </c>
      <c r="F108" s="108">
        <v>0.1</v>
      </c>
      <c r="G108" s="108">
        <v>0.1</v>
      </c>
      <c r="H108" s="108">
        <v>0.1</v>
      </c>
      <c r="I108" s="108">
        <v>0.1</v>
      </c>
      <c r="J108" s="69" t="s">
        <v>506</v>
      </c>
      <c r="K108" s="70" t="s">
        <v>516</v>
      </c>
      <c r="L108" s="70" t="s">
        <v>567</v>
      </c>
    </row>
    <row r="109" spans="1:12" ht="22.5">
      <c r="A109" s="14" t="s">
        <v>403</v>
      </c>
      <c r="B109" s="102">
        <v>40087</v>
      </c>
      <c r="D109" s="108">
        <v>0.1</v>
      </c>
      <c r="E109" s="108">
        <v>0.1</v>
      </c>
      <c r="F109" s="108">
        <v>0.1</v>
      </c>
      <c r="G109" s="108">
        <v>0.1</v>
      </c>
      <c r="H109" s="108">
        <v>0.1</v>
      </c>
      <c r="I109" s="108">
        <v>0.1</v>
      </c>
      <c r="J109" s="69" t="s">
        <v>506</v>
      </c>
      <c r="K109" s="70" t="s">
        <v>516</v>
      </c>
      <c r="L109" s="70" t="s">
        <v>567</v>
      </c>
    </row>
    <row r="110" spans="1:12" ht="22.5">
      <c r="A110" s="14" t="s">
        <v>404</v>
      </c>
      <c r="B110" s="102">
        <v>40087</v>
      </c>
      <c r="D110" s="108">
        <v>0.1</v>
      </c>
      <c r="E110" s="108">
        <v>0.1</v>
      </c>
      <c r="F110" s="108">
        <v>0.1</v>
      </c>
      <c r="G110" s="108">
        <v>0.1</v>
      </c>
      <c r="H110" s="108">
        <v>0.1</v>
      </c>
      <c r="I110" s="108">
        <v>0.1</v>
      </c>
      <c r="J110" s="69" t="s">
        <v>506</v>
      </c>
      <c r="K110" s="70" t="s">
        <v>516</v>
      </c>
      <c r="L110" s="70" t="s">
        <v>567</v>
      </c>
    </row>
    <row r="111" spans="1:12" ht="22.5">
      <c r="A111" s="14" t="s">
        <v>405</v>
      </c>
      <c r="B111" s="102">
        <v>40087</v>
      </c>
      <c r="D111" s="108">
        <v>0.1</v>
      </c>
      <c r="E111" s="108">
        <v>0.1</v>
      </c>
      <c r="F111" s="108">
        <v>0.1</v>
      </c>
      <c r="G111" s="108">
        <v>0.1</v>
      </c>
      <c r="H111" s="108">
        <v>0.1</v>
      </c>
      <c r="I111" s="108">
        <v>0.1</v>
      </c>
      <c r="J111" s="69" t="s">
        <v>506</v>
      </c>
      <c r="K111" s="70" t="s">
        <v>516</v>
      </c>
      <c r="L111" s="70" t="s">
        <v>567</v>
      </c>
    </row>
    <row r="112" spans="1:12" ht="22.5">
      <c r="A112" s="18" t="s">
        <v>406</v>
      </c>
      <c r="B112" s="101">
        <v>38991</v>
      </c>
      <c r="C112" s="104"/>
      <c r="D112" s="103">
        <v>0.45</v>
      </c>
      <c r="E112" s="103">
        <v>0.45</v>
      </c>
      <c r="F112" s="103">
        <v>0.45</v>
      </c>
      <c r="G112" s="103">
        <v>0.45</v>
      </c>
      <c r="H112" s="103">
        <v>0.45</v>
      </c>
      <c r="I112" s="103">
        <v>0.45</v>
      </c>
      <c r="J112" s="69" t="s">
        <v>506</v>
      </c>
      <c r="K112" s="70" t="s">
        <v>516</v>
      </c>
      <c r="L112" s="70" t="s">
        <v>536</v>
      </c>
    </row>
    <row r="113" spans="1:13" ht="22.5">
      <c r="A113" s="18" t="s">
        <v>407</v>
      </c>
      <c r="B113" s="101">
        <v>40087</v>
      </c>
      <c r="C113" s="104"/>
      <c r="D113" s="103">
        <v>0.45</v>
      </c>
      <c r="E113" s="103">
        <v>0.45</v>
      </c>
      <c r="F113" s="103">
        <v>0.45</v>
      </c>
      <c r="G113" s="103">
        <v>0.45</v>
      </c>
      <c r="H113" s="103">
        <v>0.45</v>
      </c>
      <c r="I113" s="103">
        <v>0.45</v>
      </c>
      <c r="J113" s="69" t="s">
        <v>506</v>
      </c>
      <c r="K113" s="70" t="s">
        <v>516</v>
      </c>
      <c r="L113" s="70" t="s">
        <v>567</v>
      </c>
    </row>
    <row r="114" spans="1:13" ht="22.5">
      <c r="A114" s="18" t="s">
        <v>410</v>
      </c>
      <c r="B114" s="101">
        <v>38626</v>
      </c>
      <c r="C114" s="104"/>
      <c r="D114" s="103">
        <v>0.08</v>
      </c>
      <c r="E114" s="103">
        <v>0.08</v>
      </c>
      <c r="F114" s="103">
        <v>0.08</v>
      </c>
      <c r="G114" s="103">
        <v>0.08</v>
      </c>
      <c r="H114" s="103">
        <v>0.08</v>
      </c>
      <c r="I114" s="103">
        <v>0.08</v>
      </c>
      <c r="J114" s="69" t="s">
        <v>506</v>
      </c>
      <c r="K114" s="70" t="s">
        <v>517</v>
      </c>
      <c r="L114" s="70" t="s">
        <v>535</v>
      </c>
      <c r="M114" s="70" t="s">
        <v>542</v>
      </c>
    </row>
    <row r="115" spans="1:13">
      <c r="A115" s="18" t="s">
        <v>411</v>
      </c>
      <c r="B115" s="101">
        <v>37895</v>
      </c>
      <c r="C115" s="104"/>
      <c r="D115" s="103">
        <v>0.24</v>
      </c>
      <c r="E115" s="103">
        <v>0.24</v>
      </c>
      <c r="F115" s="103">
        <v>0.24</v>
      </c>
      <c r="G115" s="103">
        <v>0.24</v>
      </c>
      <c r="H115" s="103">
        <v>0.24</v>
      </c>
      <c r="I115" s="103">
        <v>0.24</v>
      </c>
      <c r="J115" s="69" t="s">
        <v>506</v>
      </c>
      <c r="K115" s="70" t="s">
        <v>516</v>
      </c>
    </row>
    <row r="116" spans="1:13">
      <c r="A116" s="18" t="s">
        <v>412</v>
      </c>
      <c r="B116" s="101">
        <v>37895</v>
      </c>
      <c r="C116" s="104"/>
      <c r="D116" s="103">
        <v>0.24</v>
      </c>
      <c r="E116" s="103">
        <v>0.24</v>
      </c>
      <c r="F116" s="103">
        <v>0.24</v>
      </c>
      <c r="G116" s="103">
        <v>0.24</v>
      </c>
      <c r="H116" s="103">
        <v>0.24</v>
      </c>
      <c r="I116" s="103">
        <v>0.24</v>
      </c>
      <c r="J116" s="69" t="s">
        <v>506</v>
      </c>
      <c r="K116" s="70" t="s">
        <v>516</v>
      </c>
    </row>
    <row r="117" spans="1:13">
      <c r="A117" s="18" t="s">
        <v>414</v>
      </c>
      <c r="B117" s="101">
        <v>37895</v>
      </c>
      <c r="C117" s="104"/>
      <c r="D117" s="103">
        <v>0.24</v>
      </c>
      <c r="E117" s="103">
        <v>0.24</v>
      </c>
      <c r="F117" s="103">
        <v>0.24</v>
      </c>
      <c r="G117" s="103">
        <v>0.24</v>
      </c>
      <c r="H117" s="103">
        <v>0.24</v>
      </c>
      <c r="I117" s="103">
        <v>0.24</v>
      </c>
      <c r="J117" s="69" t="s">
        <v>506</v>
      </c>
      <c r="K117" s="70" t="s">
        <v>516</v>
      </c>
    </row>
    <row r="118" spans="1:13">
      <c r="A118" s="18" t="s">
        <v>415</v>
      </c>
      <c r="B118" s="101">
        <v>37895</v>
      </c>
      <c r="C118" s="104"/>
      <c r="D118" s="103">
        <v>0.24</v>
      </c>
      <c r="E118" s="103">
        <v>0.24</v>
      </c>
      <c r="F118" s="103">
        <v>0.24</v>
      </c>
      <c r="G118" s="103">
        <v>0.24</v>
      </c>
      <c r="H118" s="103">
        <v>0.24</v>
      </c>
      <c r="I118" s="103">
        <v>0.24</v>
      </c>
      <c r="J118" s="69" t="s">
        <v>506</v>
      </c>
      <c r="K118" s="70" t="s">
        <v>516</v>
      </c>
    </row>
    <row r="119" spans="1:13" ht="22.5">
      <c r="A119" s="18" t="s">
        <v>434</v>
      </c>
      <c r="B119" s="101">
        <v>37895</v>
      </c>
      <c r="C119" s="104"/>
      <c r="D119" s="103">
        <v>0.44</v>
      </c>
      <c r="E119" s="103">
        <v>0.44</v>
      </c>
      <c r="F119" s="103">
        <v>0.44</v>
      </c>
      <c r="G119" s="103">
        <v>0.44</v>
      </c>
      <c r="H119" s="103">
        <v>0.44</v>
      </c>
      <c r="I119" s="103">
        <v>0.44</v>
      </c>
      <c r="J119" s="69" t="s">
        <v>506</v>
      </c>
      <c r="K119" s="70" t="s">
        <v>516</v>
      </c>
      <c r="L119" s="70" t="s">
        <v>537</v>
      </c>
    </row>
    <row r="120" spans="1:13" ht="22.5">
      <c r="A120" s="14" t="s">
        <v>456</v>
      </c>
      <c r="B120" s="111">
        <v>39722</v>
      </c>
      <c r="C120" s="112"/>
      <c r="D120" s="110">
        <v>3</v>
      </c>
      <c r="E120" s="110">
        <v>3</v>
      </c>
      <c r="F120" s="110">
        <v>3</v>
      </c>
      <c r="G120" s="110">
        <v>3</v>
      </c>
      <c r="H120" s="110">
        <v>3</v>
      </c>
      <c r="I120" s="110">
        <v>3</v>
      </c>
      <c r="J120" s="76" t="s">
        <v>506</v>
      </c>
      <c r="K120" s="76" t="s">
        <v>516</v>
      </c>
      <c r="L120" s="70" t="s">
        <v>532</v>
      </c>
      <c r="M120" s="76"/>
    </row>
    <row r="121" spans="1:13">
      <c r="A121" s="18" t="s">
        <v>466</v>
      </c>
      <c r="B121" s="101">
        <v>37895</v>
      </c>
      <c r="C121" s="104"/>
      <c r="D121" s="103">
        <v>0.5</v>
      </c>
      <c r="E121" s="103">
        <v>0.5</v>
      </c>
      <c r="F121" s="103">
        <v>0.5</v>
      </c>
      <c r="G121" s="103">
        <v>0.5</v>
      </c>
      <c r="H121" s="103">
        <v>0.5</v>
      </c>
      <c r="I121" s="103">
        <v>0.5</v>
      </c>
      <c r="J121" s="69" t="s">
        <v>506</v>
      </c>
      <c r="K121" s="70" t="s">
        <v>516</v>
      </c>
    </row>
    <row r="122" spans="1:13">
      <c r="A122" s="18" t="s">
        <v>467</v>
      </c>
      <c r="B122" s="101">
        <v>37895</v>
      </c>
      <c r="C122" s="104"/>
      <c r="D122" s="103">
        <v>0.5</v>
      </c>
      <c r="E122" s="103">
        <v>0.5</v>
      </c>
      <c r="F122" s="103">
        <v>0.5</v>
      </c>
      <c r="G122" s="103">
        <v>0.5</v>
      </c>
      <c r="H122" s="103">
        <v>0.5</v>
      </c>
      <c r="I122" s="103">
        <v>0.5</v>
      </c>
      <c r="J122" s="69" t="s">
        <v>506</v>
      </c>
      <c r="K122" s="70" t="s">
        <v>516</v>
      </c>
    </row>
    <row r="123" spans="1:13">
      <c r="A123" s="18" t="s">
        <v>468</v>
      </c>
      <c r="B123" s="101">
        <v>37895</v>
      </c>
      <c r="C123" s="104"/>
      <c r="D123" s="103">
        <v>0.5</v>
      </c>
      <c r="E123" s="103">
        <v>0.5</v>
      </c>
      <c r="F123" s="103">
        <v>0.5</v>
      </c>
      <c r="G123" s="103">
        <v>0.5</v>
      </c>
      <c r="H123" s="103">
        <v>0.5</v>
      </c>
      <c r="I123" s="103">
        <v>0.5</v>
      </c>
      <c r="J123" s="69" t="s">
        <v>506</v>
      </c>
      <c r="K123" s="70" t="s">
        <v>516</v>
      </c>
    </row>
    <row r="124" spans="1:13">
      <c r="A124" s="18" t="s">
        <v>469</v>
      </c>
      <c r="B124" s="101">
        <v>37895</v>
      </c>
      <c r="C124" s="104"/>
      <c r="D124" s="103">
        <v>1.81</v>
      </c>
      <c r="E124" s="103">
        <v>1.81</v>
      </c>
      <c r="F124" s="103">
        <v>1.81</v>
      </c>
      <c r="G124" s="103">
        <v>1.81</v>
      </c>
      <c r="H124" s="103">
        <v>1.81</v>
      </c>
      <c r="I124" s="103">
        <v>1.81</v>
      </c>
      <c r="J124" s="69" t="s">
        <v>506</v>
      </c>
      <c r="K124" s="70" t="s">
        <v>516</v>
      </c>
    </row>
    <row r="125" spans="1:13">
      <c r="A125" s="18" t="s">
        <v>470</v>
      </c>
      <c r="B125" s="101">
        <v>37895</v>
      </c>
      <c r="C125" s="104"/>
      <c r="D125" s="103">
        <v>0.5</v>
      </c>
      <c r="E125" s="103">
        <v>0.5</v>
      </c>
      <c r="F125" s="103">
        <v>0.5</v>
      </c>
      <c r="G125" s="103">
        <v>0.5</v>
      </c>
      <c r="H125" s="103">
        <v>0.5</v>
      </c>
      <c r="I125" s="103">
        <v>0.5</v>
      </c>
      <c r="J125" s="69" t="s">
        <v>506</v>
      </c>
      <c r="K125" s="70" t="s">
        <v>516</v>
      </c>
    </row>
    <row r="126" spans="1:13">
      <c r="A126" s="18" t="s">
        <v>470</v>
      </c>
      <c r="B126" s="101">
        <v>37895</v>
      </c>
      <c r="C126" s="104"/>
      <c r="D126" s="103">
        <v>0.48</v>
      </c>
      <c r="E126" s="103">
        <v>0.48</v>
      </c>
      <c r="F126" s="103">
        <v>0.48</v>
      </c>
      <c r="G126" s="103">
        <v>0.48</v>
      </c>
      <c r="H126" s="103">
        <v>0.48</v>
      </c>
      <c r="I126" s="103">
        <v>0.48</v>
      </c>
      <c r="J126" s="69" t="s">
        <v>506</v>
      </c>
      <c r="K126" s="70" t="s">
        <v>517</v>
      </c>
      <c r="M126" s="70" t="s">
        <v>542</v>
      </c>
    </row>
    <row r="127" spans="1:13">
      <c r="A127" s="18" t="s">
        <v>471</v>
      </c>
      <c r="B127" s="101">
        <v>37895</v>
      </c>
      <c r="C127" s="104"/>
      <c r="D127" s="103">
        <v>0.9</v>
      </c>
      <c r="E127" s="103">
        <v>0.9</v>
      </c>
      <c r="F127" s="103">
        <v>0.9</v>
      </c>
      <c r="G127" s="103">
        <v>0.9</v>
      </c>
      <c r="H127" s="103">
        <v>0.9</v>
      </c>
      <c r="I127" s="103">
        <v>0.9</v>
      </c>
      <c r="J127" s="69" t="s">
        <v>506</v>
      </c>
      <c r="K127" s="70" t="s">
        <v>516</v>
      </c>
    </row>
    <row r="128" spans="1:13">
      <c r="A128" s="18" t="s">
        <v>472</v>
      </c>
      <c r="B128" s="101">
        <v>37895</v>
      </c>
      <c r="C128" s="104"/>
      <c r="D128" s="103">
        <v>0.5</v>
      </c>
      <c r="E128" s="103">
        <v>0.5</v>
      </c>
      <c r="F128" s="103">
        <v>0.5</v>
      </c>
      <c r="G128" s="103">
        <v>0.5</v>
      </c>
      <c r="H128" s="103">
        <v>0.5</v>
      </c>
      <c r="I128" s="103">
        <v>0.5</v>
      </c>
      <c r="J128" s="69" t="s">
        <v>506</v>
      </c>
      <c r="K128" s="70" t="s">
        <v>516</v>
      </c>
    </row>
    <row r="129" spans="1:11">
      <c r="A129" s="18" t="s">
        <v>473</v>
      </c>
      <c r="B129" s="101">
        <v>37895</v>
      </c>
      <c r="C129" s="104"/>
      <c r="D129" s="103">
        <v>0.5</v>
      </c>
      <c r="E129" s="103">
        <v>0.5</v>
      </c>
      <c r="F129" s="103">
        <v>0.5</v>
      </c>
      <c r="G129" s="103">
        <v>0.5</v>
      </c>
      <c r="H129" s="103">
        <v>0.5</v>
      </c>
      <c r="I129" s="103">
        <v>0.5</v>
      </c>
      <c r="J129" s="69" t="s">
        <v>506</v>
      </c>
      <c r="K129" s="70" t="s">
        <v>516</v>
      </c>
    </row>
    <row r="130" spans="1:11">
      <c r="A130" s="18" t="s">
        <v>474</v>
      </c>
      <c r="B130" s="101">
        <v>37895</v>
      </c>
      <c r="C130" s="104"/>
      <c r="D130" s="103">
        <v>0.5</v>
      </c>
      <c r="E130" s="103">
        <v>0.5</v>
      </c>
      <c r="F130" s="103">
        <v>0.5</v>
      </c>
      <c r="G130" s="103">
        <v>0.5</v>
      </c>
      <c r="H130" s="103">
        <v>0.5</v>
      </c>
      <c r="I130" s="103">
        <v>0.5</v>
      </c>
      <c r="J130" s="69" t="s">
        <v>506</v>
      </c>
      <c r="K130" s="70" t="s">
        <v>516</v>
      </c>
    </row>
    <row r="131" spans="1:11">
      <c r="A131" s="18" t="s">
        <v>475</v>
      </c>
      <c r="B131" s="101">
        <v>37895</v>
      </c>
      <c r="C131" s="104"/>
      <c r="D131" s="103">
        <v>0.5</v>
      </c>
      <c r="E131" s="103">
        <v>0.5</v>
      </c>
      <c r="F131" s="103">
        <v>0.5</v>
      </c>
      <c r="G131" s="103">
        <v>0.5</v>
      </c>
      <c r="H131" s="103">
        <v>0.5</v>
      </c>
      <c r="I131" s="103">
        <v>0.5</v>
      </c>
      <c r="J131" s="69" t="s">
        <v>506</v>
      </c>
      <c r="K131" s="70" t="s">
        <v>516</v>
      </c>
    </row>
    <row r="132" spans="1:11">
      <c r="A132" s="18" t="s">
        <v>489</v>
      </c>
      <c r="B132" s="101">
        <v>37895</v>
      </c>
      <c r="C132" s="104"/>
      <c r="D132" s="103">
        <v>0.54</v>
      </c>
      <c r="E132" s="103">
        <v>0.54</v>
      </c>
      <c r="F132" s="103">
        <v>0.54</v>
      </c>
      <c r="G132" s="103">
        <v>0.54</v>
      </c>
      <c r="H132" s="103">
        <v>0.54</v>
      </c>
      <c r="I132" s="103">
        <v>0.54</v>
      </c>
      <c r="J132" s="69" t="s">
        <v>506</v>
      </c>
      <c r="K132" s="70" t="s">
        <v>516</v>
      </c>
    </row>
    <row r="133" spans="1:11">
      <c r="A133" s="18" t="s">
        <v>490</v>
      </c>
      <c r="B133" s="101">
        <v>37895</v>
      </c>
      <c r="C133" s="104"/>
      <c r="D133" s="103">
        <v>0.54</v>
      </c>
      <c r="E133" s="103">
        <v>0.54</v>
      </c>
      <c r="F133" s="103">
        <v>0.54</v>
      </c>
      <c r="G133" s="103">
        <v>0.54</v>
      </c>
      <c r="H133" s="103">
        <v>0.54</v>
      </c>
      <c r="I133" s="103">
        <v>0.54</v>
      </c>
      <c r="J133" s="69" t="s">
        <v>506</v>
      </c>
      <c r="K133" s="70" t="s">
        <v>516</v>
      </c>
    </row>
    <row r="134" spans="1:11">
      <c r="A134" s="18" t="s">
        <v>491</v>
      </c>
      <c r="B134" s="101">
        <v>37895</v>
      </c>
      <c r="C134" s="104"/>
      <c r="D134" s="103">
        <v>0.54</v>
      </c>
      <c r="E134" s="103">
        <v>0.54</v>
      </c>
      <c r="F134" s="103">
        <v>0.54</v>
      </c>
      <c r="G134" s="103">
        <v>0.54</v>
      </c>
      <c r="H134" s="103">
        <v>0.54</v>
      </c>
      <c r="I134" s="103">
        <v>0.54</v>
      </c>
      <c r="J134" s="69" t="s">
        <v>506</v>
      </c>
      <c r="K134" s="70" t="s">
        <v>516</v>
      </c>
    </row>
    <row r="135" spans="1:11">
      <c r="A135" s="18" t="s">
        <v>493</v>
      </c>
      <c r="B135" s="101">
        <v>37895</v>
      </c>
      <c r="C135" s="104"/>
      <c r="D135" s="103">
        <v>0.54</v>
      </c>
      <c r="E135" s="103">
        <v>0.54</v>
      </c>
      <c r="F135" s="103">
        <v>0.54</v>
      </c>
      <c r="G135" s="103">
        <v>0.54</v>
      </c>
      <c r="H135" s="103">
        <v>0.54</v>
      </c>
      <c r="I135" s="103">
        <v>0.54</v>
      </c>
      <c r="J135" s="69" t="s">
        <v>506</v>
      </c>
      <c r="K135" s="70" t="s">
        <v>516</v>
      </c>
    </row>
    <row r="136" spans="1:11">
      <c r="A136" s="18" t="s">
        <v>494</v>
      </c>
      <c r="B136" s="101">
        <v>37895</v>
      </c>
      <c r="C136" s="104"/>
      <c r="D136" s="103">
        <v>0.54</v>
      </c>
      <c r="E136" s="103">
        <v>0.54</v>
      </c>
      <c r="F136" s="103">
        <v>0.54</v>
      </c>
      <c r="G136" s="103">
        <v>0.54</v>
      </c>
      <c r="H136" s="103">
        <v>0.54</v>
      </c>
      <c r="I136" s="103">
        <v>0.54</v>
      </c>
      <c r="J136" s="69" t="s">
        <v>506</v>
      </c>
      <c r="K136" s="70" t="s">
        <v>516</v>
      </c>
    </row>
    <row r="137" spans="1:11">
      <c r="A137" s="18" t="s">
        <v>495</v>
      </c>
      <c r="B137" s="101">
        <v>37895</v>
      </c>
      <c r="C137" s="104"/>
      <c r="D137" s="103">
        <v>0.33</v>
      </c>
      <c r="E137" s="103">
        <v>0.33</v>
      </c>
      <c r="F137" s="103">
        <v>0.33</v>
      </c>
      <c r="G137" s="103">
        <v>0.33</v>
      </c>
      <c r="H137" s="103">
        <v>0.33</v>
      </c>
      <c r="I137" s="103">
        <v>0.33</v>
      </c>
      <c r="J137" s="69" t="s">
        <v>506</v>
      </c>
      <c r="K137" s="70" t="s">
        <v>516</v>
      </c>
    </row>
    <row r="138" spans="1:11">
      <c r="A138" s="18" t="s">
        <v>496</v>
      </c>
      <c r="B138" s="101">
        <v>37895</v>
      </c>
      <c r="C138" s="104"/>
      <c r="D138" s="103">
        <v>0.33</v>
      </c>
      <c r="E138" s="103">
        <v>0.33</v>
      </c>
      <c r="F138" s="103">
        <v>0.33</v>
      </c>
      <c r="G138" s="103">
        <v>0.33</v>
      </c>
      <c r="H138" s="103">
        <v>0.33</v>
      </c>
      <c r="I138" s="103">
        <v>0.33</v>
      </c>
      <c r="J138" s="69" t="s">
        <v>506</v>
      </c>
      <c r="K138" s="70" t="s">
        <v>516</v>
      </c>
    </row>
    <row r="139" spans="1:11">
      <c r="A139" s="18" t="s">
        <v>497</v>
      </c>
      <c r="B139" s="101">
        <v>37895</v>
      </c>
      <c r="C139" s="104"/>
      <c r="D139" s="103">
        <v>0.33</v>
      </c>
      <c r="E139" s="103">
        <v>0.33</v>
      </c>
      <c r="F139" s="103">
        <v>0.33</v>
      </c>
      <c r="G139" s="103">
        <v>0.33</v>
      </c>
      <c r="H139" s="103">
        <v>0.33</v>
      </c>
      <c r="I139" s="103">
        <v>0.33</v>
      </c>
      <c r="J139" s="69" t="s">
        <v>506</v>
      </c>
      <c r="K139" s="70" t="s">
        <v>516</v>
      </c>
    </row>
    <row r="140" spans="1:11">
      <c r="A140" s="18" t="s">
        <v>498</v>
      </c>
      <c r="B140" s="101">
        <v>37895</v>
      </c>
      <c r="C140" s="104"/>
      <c r="D140" s="103">
        <v>0.33</v>
      </c>
      <c r="E140" s="103">
        <v>0.33</v>
      </c>
      <c r="F140" s="103">
        <v>0.33</v>
      </c>
      <c r="G140" s="103">
        <v>0.33</v>
      </c>
      <c r="H140" s="103">
        <v>0.33</v>
      </c>
      <c r="I140" s="103">
        <v>0.33</v>
      </c>
      <c r="J140" s="69" t="s">
        <v>506</v>
      </c>
      <c r="K140" s="70" t="s">
        <v>516</v>
      </c>
    </row>
    <row r="141" spans="1:11">
      <c r="A141" s="18" t="s">
        <v>499</v>
      </c>
      <c r="B141" s="101">
        <v>37895</v>
      </c>
      <c r="C141" s="104"/>
      <c r="D141" s="103">
        <v>0.33</v>
      </c>
      <c r="E141" s="103">
        <v>0.33</v>
      </c>
      <c r="F141" s="103">
        <v>0.33</v>
      </c>
      <c r="G141" s="103">
        <v>0.33</v>
      </c>
      <c r="H141" s="103">
        <v>0.33</v>
      </c>
      <c r="I141" s="103">
        <v>0.33</v>
      </c>
      <c r="J141" s="69" t="s">
        <v>506</v>
      </c>
      <c r="K141" s="70" t="s">
        <v>516</v>
      </c>
    </row>
    <row r="142" spans="1:11">
      <c r="A142" s="18" t="s">
        <v>500</v>
      </c>
      <c r="B142" s="101">
        <v>37895</v>
      </c>
      <c r="C142" s="104"/>
      <c r="D142" s="103">
        <v>0.33</v>
      </c>
      <c r="E142" s="103">
        <v>0.33</v>
      </c>
      <c r="F142" s="103">
        <v>0.33</v>
      </c>
      <c r="G142" s="103">
        <v>0.33</v>
      </c>
      <c r="H142" s="103">
        <v>0.33</v>
      </c>
      <c r="I142" s="103">
        <v>0.33</v>
      </c>
      <c r="J142" s="69" t="s">
        <v>506</v>
      </c>
      <c r="K142" s="70" t="s">
        <v>516</v>
      </c>
    </row>
    <row r="143" spans="1:11">
      <c r="A143" s="18" t="s">
        <v>501</v>
      </c>
      <c r="B143" s="101">
        <v>37895</v>
      </c>
      <c r="C143" s="104"/>
      <c r="D143" s="103">
        <v>0.33</v>
      </c>
      <c r="E143" s="103">
        <v>0.33</v>
      </c>
      <c r="F143" s="103">
        <v>0.33</v>
      </c>
      <c r="G143" s="103">
        <v>0.33</v>
      </c>
      <c r="H143" s="103">
        <v>0.33</v>
      </c>
      <c r="I143" s="103">
        <v>0.33</v>
      </c>
      <c r="J143" s="69" t="s">
        <v>506</v>
      </c>
      <c r="K143" s="70" t="s">
        <v>516</v>
      </c>
    </row>
    <row r="144" spans="1:11">
      <c r="A144" s="18" t="s">
        <v>502</v>
      </c>
      <c r="B144" s="101">
        <v>37895</v>
      </c>
      <c r="C144" s="104"/>
      <c r="D144" s="103">
        <v>0.33</v>
      </c>
      <c r="E144" s="103">
        <v>0.33</v>
      </c>
      <c r="F144" s="103">
        <v>0.33</v>
      </c>
      <c r="G144" s="103">
        <v>0.33</v>
      </c>
      <c r="H144" s="103">
        <v>0.33</v>
      </c>
      <c r="I144" s="103">
        <v>0.33</v>
      </c>
      <c r="J144" s="69" t="s">
        <v>506</v>
      </c>
      <c r="K144" s="70" t="s">
        <v>516</v>
      </c>
    </row>
    <row r="145" spans="1:11">
      <c r="A145" s="18" t="s">
        <v>503</v>
      </c>
      <c r="B145" s="101">
        <v>37895</v>
      </c>
      <c r="C145" s="104"/>
      <c r="D145" s="103">
        <v>0.33</v>
      </c>
      <c r="E145" s="103">
        <v>0.33</v>
      </c>
      <c r="F145" s="103">
        <v>0.33</v>
      </c>
      <c r="G145" s="103">
        <v>0.33</v>
      </c>
      <c r="H145" s="103">
        <v>0.33</v>
      </c>
      <c r="I145" s="103">
        <v>0.33</v>
      </c>
      <c r="J145" s="69" t="s">
        <v>506</v>
      </c>
      <c r="K145" s="70" t="s">
        <v>516</v>
      </c>
    </row>
    <row r="146" spans="1:11">
      <c r="A146" s="18" t="s">
        <v>504</v>
      </c>
      <c r="B146" s="101">
        <v>37895</v>
      </c>
      <c r="C146" s="104"/>
      <c r="D146" s="103">
        <v>0.33</v>
      </c>
      <c r="E146" s="103">
        <v>0.33</v>
      </c>
      <c r="F146" s="103">
        <v>0.33</v>
      </c>
      <c r="G146" s="103">
        <v>0.33</v>
      </c>
      <c r="H146" s="103">
        <v>0.33</v>
      </c>
      <c r="I146" s="103">
        <v>0.33</v>
      </c>
      <c r="J146" s="69" t="s">
        <v>506</v>
      </c>
      <c r="K146" s="70" t="s">
        <v>516</v>
      </c>
    </row>
  </sheetData>
  <autoFilter ref="A2:N146">
    <filterColumn colId="2"/>
    <filterColumn colId="12"/>
  </autoFilter>
  <sortState ref="A3:N254">
    <sortCondition ref="A3:A254"/>
  </sortState>
  <phoneticPr fontId="1" type="noConversion"/>
  <printOptions gridLines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9"/>
  <sheetViews>
    <sheetView tabSelected="1" workbookViewId="0"/>
  </sheetViews>
  <sheetFormatPr defaultRowHeight="11.25"/>
  <cols>
    <col min="1" max="1" width="9.140625" style="69"/>
    <col min="2" max="2" width="8.5703125" style="66" customWidth="1"/>
    <col min="3" max="3" width="8.7109375" style="66" customWidth="1"/>
    <col min="4" max="4" width="8.28515625" style="78" customWidth="1"/>
    <col min="5" max="8" width="9.140625" style="78"/>
    <col min="9" max="9" width="8.5703125" style="78" customWidth="1"/>
    <col min="10" max="10" width="7.85546875" style="66" customWidth="1"/>
    <col min="11" max="11" width="8.7109375" style="18" customWidth="1"/>
    <col min="12" max="12" width="12.7109375" style="70" customWidth="1"/>
    <col min="13" max="13" width="18.42578125" style="70" customWidth="1"/>
    <col min="14" max="16384" width="9.140625" style="69"/>
  </cols>
  <sheetData>
    <row r="1" spans="1:13">
      <c r="A1" s="40" t="s">
        <v>0</v>
      </c>
      <c r="B1" s="40"/>
      <c r="C1" s="40"/>
      <c r="D1" s="40"/>
      <c r="E1" s="40"/>
      <c r="F1" s="40"/>
      <c r="G1" s="40"/>
      <c r="H1" s="40"/>
    </row>
    <row r="2" spans="1:13" ht="101.25">
      <c r="A2" s="2" t="s">
        <v>1</v>
      </c>
      <c r="B2" s="8" t="s">
        <v>90</v>
      </c>
      <c r="C2" s="2" t="s">
        <v>91</v>
      </c>
      <c r="D2" s="10" t="s">
        <v>557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5" t="s">
        <v>518</v>
      </c>
      <c r="K2" s="10" t="s">
        <v>519</v>
      </c>
      <c r="L2" s="7" t="s">
        <v>526</v>
      </c>
      <c r="M2" s="1" t="s">
        <v>526</v>
      </c>
    </row>
    <row r="3" spans="1:13" ht="22.5">
      <c r="A3" s="18" t="s">
        <v>93</v>
      </c>
      <c r="B3" s="23">
        <v>40087</v>
      </c>
      <c r="C3" s="73"/>
      <c r="D3" s="20">
        <v>0.06</v>
      </c>
      <c r="E3" s="78">
        <f t="shared" ref="E3:E46" si="0">D3*1.2</f>
        <v>7.1999999999999995E-2</v>
      </c>
      <c r="F3" s="78">
        <f t="shared" ref="F3:F46" si="1">D3*1.4</f>
        <v>8.3999999999999991E-2</v>
      </c>
      <c r="G3" s="78">
        <f t="shared" ref="G3:G46" si="2">D3*1.6</f>
        <v>9.6000000000000002E-2</v>
      </c>
      <c r="H3" s="78">
        <f t="shared" ref="H3:H46" si="3">D3*1.8</f>
        <v>0.108</v>
      </c>
      <c r="I3" s="78">
        <f t="shared" ref="I3:I46" si="4">D3*2</f>
        <v>0.12</v>
      </c>
      <c r="J3" s="66" t="s">
        <v>506</v>
      </c>
      <c r="K3" s="18" t="s">
        <v>516</v>
      </c>
      <c r="L3" s="70" t="s">
        <v>567</v>
      </c>
    </row>
    <row r="4" spans="1:13" ht="22.5">
      <c r="A4" s="18" t="s">
        <v>94</v>
      </c>
      <c r="B4" s="23">
        <v>40087</v>
      </c>
      <c r="C4" s="73"/>
      <c r="D4" s="20">
        <v>0.06</v>
      </c>
      <c r="E4" s="78">
        <f t="shared" si="0"/>
        <v>7.1999999999999995E-2</v>
      </c>
      <c r="F4" s="78">
        <f t="shared" si="1"/>
        <v>8.3999999999999991E-2</v>
      </c>
      <c r="G4" s="78">
        <f t="shared" si="2"/>
        <v>9.6000000000000002E-2</v>
      </c>
      <c r="H4" s="78">
        <f t="shared" si="3"/>
        <v>0.108</v>
      </c>
      <c r="I4" s="78">
        <f t="shared" si="4"/>
        <v>0.12</v>
      </c>
      <c r="J4" s="66" t="s">
        <v>506</v>
      </c>
      <c r="K4" s="18" t="s">
        <v>516</v>
      </c>
      <c r="L4" s="70" t="s">
        <v>567</v>
      </c>
    </row>
    <row r="5" spans="1:13" ht="22.5">
      <c r="A5" s="18" t="s">
        <v>95</v>
      </c>
      <c r="B5" s="23">
        <v>40087</v>
      </c>
      <c r="C5" s="73"/>
      <c r="D5" s="20">
        <v>0.06</v>
      </c>
      <c r="E5" s="78">
        <f t="shared" si="0"/>
        <v>7.1999999999999995E-2</v>
      </c>
      <c r="F5" s="78">
        <f t="shared" si="1"/>
        <v>8.3999999999999991E-2</v>
      </c>
      <c r="G5" s="78">
        <f t="shared" si="2"/>
        <v>9.6000000000000002E-2</v>
      </c>
      <c r="H5" s="78">
        <f t="shared" si="3"/>
        <v>0.108</v>
      </c>
      <c r="I5" s="78">
        <f t="shared" si="4"/>
        <v>0.12</v>
      </c>
      <c r="J5" s="66" t="s">
        <v>506</v>
      </c>
      <c r="K5" s="18" t="s">
        <v>516</v>
      </c>
      <c r="L5" s="70" t="s">
        <v>567</v>
      </c>
    </row>
    <row r="6" spans="1:13" ht="22.5">
      <c r="A6" s="18" t="s">
        <v>96</v>
      </c>
      <c r="B6" s="23">
        <v>40087</v>
      </c>
      <c r="C6" s="73"/>
      <c r="D6" s="20">
        <v>0.06</v>
      </c>
      <c r="E6" s="78">
        <f t="shared" si="0"/>
        <v>7.1999999999999995E-2</v>
      </c>
      <c r="F6" s="78">
        <f t="shared" si="1"/>
        <v>8.3999999999999991E-2</v>
      </c>
      <c r="G6" s="78">
        <f t="shared" si="2"/>
        <v>9.6000000000000002E-2</v>
      </c>
      <c r="H6" s="78">
        <f t="shared" si="3"/>
        <v>0.108</v>
      </c>
      <c r="I6" s="78">
        <f t="shared" si="4"/>
        <v>0.12</v>
      </c>
      <c r="J6" s="66" t="s">
        <v>506</v>
      </c>
      <c r="K6" s="18" t="s">
        <v>516</v>
      </c>
      <c r="L6" s="70" t="s">
        <v>567</v>
      </c>
    </row>
    <row r="7" spans="1:13" ht="22.5">
      <c r="A7" s="18" t="s">
        <v>97</v>
      </c>
      <c r="B7" s="23">
        <v>40087</v>
      </c>
      <c r="C7" s="73"/>
      <c r="D7" s="20">
        <v>0.06</v>
      </c>
      <c r="E7" s="78">
        <f t="shared" si="0"/>
        <v>7.1999999999999995E-2</v>
      </c>
      <c r="F7" s="78">
        <f t="shared" si="1"/>
        <v>8.3999999999999991E-2</v>
      </c>
      <c r="G7" s="78">
        <f t="shared" si="2"/>
        <v>9.6000000000000002E-2</v>
      </c>
      <c r="H7" s="78">
        <f t="shared" si="3"/>
        <v>0.108</v>
      </c>
      <c r="I7" s="78">
        <f t="shared" si="4"/>
        <v>0.12</v>
      </c>
      <c r="J7" s="66" t="s">
        <v>506</v>
      </c>
      <c r="K7" s="18" t="s">
        <v>516</v>
      </c>
      <c r="L7" s="70" t="s">
        <v>567</v>
      </c>
    </row>
    <row r="8" spans="1:13" ht="22.5">
      <c r="A8" s="18" t="s">
        <v>98</v>
      </c>
      <c r="B8" s="23">
        <v>40087</v>
      </c>
      <c r="C8" s="73"/>
      <c r="D8" s="20">
        <v>0.06</v>
      </c>
      <c r="E8" s="78">
        <f t="shared" si="0"/>
        <v>7.1999999999999995E-2</v>
      </c>
      <c r="F8" s="78">
        <f t="shared" si="1"/>
        <v>8.3999999999999991E-2</v>
      </c>
      <c r="G8" s="78">
        <f t="shared" si="2"/>
        <v>9.6000000000000002E-2</v>
      </c>
      <c r="H8" s="78">
        <f t="shared" si="3"/>
        <v>0.108</v>
      </c>
      <c r="I8" s="78">
        <f t="shared" si="4"/>
        <v>0.12</v>
      </c>
      <c r="J8" s="66" t="s">
        <v>506</v>
      </c>
      <c r="K8" s="18" t="s">
        <v>516</v>
      </c>
      <c r="L8" s="70" t="s">
        <v>567</v>
      </c>
    </row>
    <row r="9" spans="1:13" ht="22.5">
      <c r="A9" s="18" t="s">
        <v>99</v>
      </c>
      <c r="B9" s="23">
        <v>40087</v>
      </c>
      <c r="C9" s="73"/>
      <c r="D9" s="20">
        <v>0.06</v>
      </c>
      <c r="E9" s="78">
        <f t="shared" si="0"/>
        <v>7.1999999999999995E-2</v>
      </c>
      <c r="F9" s="78">
        <f t="shared" si="1"/>
        <v>8.3999999999999991E-2</v>
      </c>
      <c r="G9" s="78">
        <f t="shared" si="2"/>
        <v>9.6000000000000002E-2</v>
      </c>
      <c r="H9" s="78">
        <f t="shared" si="3"/>
        <v>0.108</v>
      </c>
      <c r="I9" s="78">
        <f t="shared" si="4"/>
        <v>0.12</v>
      </c>
      <c r="J9" s="66" t="s">
        <v>506</v>
      </c>
      <c r="K9" s="18" t="s">
        <v>516</v>
      </c>
      <c r="L9" s="70" t="s">
        <v>567</v>
      </c>
    </row>
    <row r="10" spans="1:13">
      <c r="A10" s="18" t="s">
        <v>100</v>
      </c>
      <c r="B10" s="23">
        <v>37895</v>
      </c>
      <c r="C10" s="18"/>
      <c r="D10" s="20">
        <v>10</v>
      </c>
      <c r="E10" s="78">
        <f t="shared" si="0"/>
        <v>12</v>
      </c>
      <c r="F10" s="78">
        <f t="shared" si="1"/>
        <v>14</v>
      </c>
      <c r="G10" s="78">
        <f t="shared" si="2"/>
        <v>16</v>
      </c>
      <c r="H10" s="78">
        <f t="shared" si="3"/>
        <v>18</v>
      </c>
      <c r="I10" s="78">
        <f t="shared" si="4"/>
        <v>20</v>
      </c>
      <c r="J10" s="66" t="s">
        <v>506</v>
      </c>
      <c r="K10" s="18" t="s">
        <v>516</v>
      </c>
    </row>
    <row r="11" spans="1:13">
      <c r="A11" s="18" t="s">
        <v>101</v>
      </c>
      <c r="B11" s="23">
        <v>37895</v>
      </c>
      <c r="C11" s="18"/>
      <c r="D11" s="20">
        <v>10</v>
      </c>
      <c r="E11" s="78">
        <f t="shared" si="0"/>
        <v>12</v>
      </c>
      <c r="F11" s="78">
        <f t="shared" si="1"/>
        <v>14</v>
      </c>
      <c r="G11" s="78">
        <f t="shared" si="2"/>
        <v>16</v>
      </c>
      <c r="H11" s="78">
        <f t="shared" si="3"/>
        <v>18</v>
      </c>
      <c r="I11" s="78">
        <f t="shared" si="4"/>
        <v>20</v>
      </c>
      <c r="J11" s="66" t="s">
        <v>506</v>
      </c>
      <c r="K11" s="18" t="s">
        <v>516</v>
      </c>
    </row>
    <row r="12" spans="1:13">
      <c r="A12" s="18" t="s">
        <v>102</v>
      </c>
      <c r="B12" s="23">
        <v>37895</v>
      </c>
      <c r="C12" s="18"/>
      <c r="D12" s="20">
        <v>10</v>
      </c>
      <c r="E12" s="78">
        <f t="shared" si="0"/>
        <v>12</v>
      </c>
      <c r="F12" s="78">
        <f t="shared" si="1"/>
        <v>14</v>
      </c>
      <c r="G12" s="78">
        <f t="shared" si="2"/>
        <v>16</v>
      </c>
      <c r="H12" s="78">
        <f t="shared" si="3"/>
        <v>18</v>
      </c>
      <c r="I12" s="78">
        <f t="shared" si="4"/>
        <v>20</v>
      </c>
      <c r="J12" s="66" t="s">
        <v>506</v>
      </c>
      <c r="K12" s="18" t="s">
        <v>516</v>
      </c>
    </row>
    <row r="13" spans="1:13">
      <c r="A13" s="18" t="s">
        <v>103</v>
      </c>
      <c r="B13" s="23">
        <v>37895</v>
      </c>
      <c r="C13" s="18"/>
      <c r="D13" s="20">
        <v>10</v>
      </c>
      <c r="E13" s="78">
        <f t="shared" si="0"/>
        <v>12</v>
      </c>
      <c r="F13" s="78">
        <f t="shared" si="1"/>
        <v>14</v>
      </c>
      <c r="G13" s="78">
        <f t="shared" si="2"/>
        <v>16</v>
      </c>
      <c r="H13" s="78">
        <f t="shared" si="3"/>
        <v>18</v>
      </c>
      <c r="I13" s="78">
        <f t="shared" si="4"/>
        <v>20</v>
      </c>
      <c r="J13" s="66" t="s">
        <v>506</v>
      </c>
      <c r="K13" s="18" t="s">
        <v>516</v>
      </c>
    </row>
    <row r="14" spans="1:13">
      <c r="A14" s="18" t="s">
        <v>104</v>
      </c>
      <c r="B14" s="23">
        <v>37895</v>
      </c>
      <c r="C14" s="18"/>
      <c r="D14" s="20">
        <v>10</v>
      </c>
      <c r="E14" s="78">
        <f t="shared" si="0"/>
        <v>12</v>
      </c>
      <c r="F14" s="78">
        <f t="shared" si="1"/>
        <v>14</v>
      </c>
      <c r="G14" s="78">
        <f t="shared" si="2"/>
        <v>16</v>
      </c>
      <c r="H14" s="78">
        <f t="shared" si="3"/>
        <v>18</v>
      </c>
      <c r="I14" s="78">
        <f t="shared" si="4"/>
        <v>20</v>
      </c>
      <c r="J14" s="66" t="s">
        <v>506</v>
      </c>
      <c r="K14" s="18" t="s">
        <v>516</v>
      </c>
    </row>
    <row r="15" spans="1:13" ht="22.5">
      <c r="A15" s="69" t="s">
        <v>105</v>
      </c>
      <c r="B15" s="73">
        <v>40087</v>
      </c>
      <c r="D15" s="78">
        <v>0.25</v>
      </c>
      <c r="E15" s="78">
        <f t="shared" si="0"/>
        <v>0.3</v>
      </c>
      <c r="F15" s="78">
        <f t="shared" si="1"/>
        <v>0.35</v>
      </c>
      <c r="G15" s="78">
        <f t="shared" si="2"/>
        <v>0.4</v>
      </c>
      <c r="H15" s="78">
        <f t="shared" si="3"/>
        <v>0.45</v>
      </c>
      <c r="I15" s="78">
        <f t="shared" si="4"/>
        <v>0.5</v>
      </c>
      <c r="J15" s="66" t="s">
        <v>506</v>
      </c>
      <c r="K15" s="18" t="s">
        <v>516</v>
      </c>
      <c r="L15" s="70" t="s">
        <v>567</v>
      </c>
    </row>
    <row r="16" spans="1:13" ht="22.5">
      <c r="A16" s="69" t="s">
        <v>106</v>
      </c>
      <c r="B16" s="73">
        <v>40087</v>
      </c>
      <c r="D16" s="78">
        <v>0.24</v>
      </c>
      <c r="E16" s="78">
        <f t="shared" si="0"/>
        <v>0.28799999999999998</v>
      </c>
      <c r="F16" s="78">
        <f t="shared" si="1"/>
        <v>0.33599999999999997</v>
      </c>
      <c r="G16" s="78">
        <f t="shared" si="2"/>
        <v>0.38400000000000001</v>
      </c>
      <c r="H16" s="78">
        <f t="shared" si="3"/>
        <v>0.432</v>
      </c>
      <c r="I16" s="78">
        <f t="shared" si="4"/>
        <v>0.48</v>
      </c>
      <c r="J16" s="66" t="s">
        <v>506</v>
      </c>
      <c r="K16" s="18" t="s">
        <v>516</v>
      </c>
      <c r="L16" s="70" t="s">
        <v>567</v>
      </c>
    </row>
    <row r="17" spans="1:13">
      <c r="A17" s="18" t="s">
        <v>107</v>
      </c>
      <c r="B17" s="23">
        <v>37895</v>
      </c>
      <c r="C17" s="18"/>
      <c r="D17" s="20">
        <v>1.34</v>
      </c>
      <c r="E17" s="78">
        <f t="shared" si="0"/>
        <v>1.6080000000000001</v>
      </c>
      <c r="F17" s="78">
        <f t="shared" si="1"/>
        <v>1.8759999999999999</v>
      </c>
      <c r="G17" s="78">
        <f t="shared" si="2"/>
        <v>2.1440000000000001</v>
      </c>
      <c r="H17" s="78">
        <f t="shared" si="3"/>
        <v>2.4120000000000004</v>
      </c>
      <c r="I17" s="78">
        <f t="shared" si="4"/>
        <v>2.68</v>
      </c>
      <c r="J17" s="66" t="s">
        <v>506</v>
      </c>
      <c r="K17" s="18" t="s">
        <v>516</v>
      </c>
    </row>
    <row r="18" spans="1:13" ht="22.5">
      <c r="A18" s="69" t="s">
        <v>108</v>
      </c>
      <c r="B18" s="73">
        <v>40087</v>
      </c>
      <c r="D18" s="78">
        <v>1.79</v>
      </c>
      <c r="E18" s="78">
        <f t="shared" si="0"/>
        <v>2.1480000000000001</v>
      </c>
      <c r="F18" s="78">
        <f t="shared" si="1"/>
        <v>2.5059999999999998</v>
      </c>
      <c r="G18" s="78">
        <f t="shared" si="2"/>
        <v>2.8640000000000003</v>
      </c>
      <c r="H18" s="78">
        <f t="shared" si="3"/>
        <v>3.222</v>
      </c>
      <c r="I18" s="78">
        <f t="shared" si="4"/>
        <v>3.58</v>
      </c>
      <c r="J18" s="66" t="s">
        <v>506</v>
      </c>
      <c r="K18" s="18" t="s">
        <v>516</v>
      </c>
      <c r="L18" s="70" t="s">
        <v>567</v>
      </c>
    </row>
    <row r="19" spans="1:13">
      <c r="A19" s="18" t="s">
        <v>109</v>
      </c>
      <c r="B19" s="23">
        <v>37895</v>
      </c>
      <c r="C19" s="18"/>
      <c r="D19" s="20">
        <v>1.79</v>
      </c>
      <c r="E19" s="78">
        <f t="shared" si="0"/>
        <v>2.1480000000000001</v>
      </c>
      <c r="F19" s="78">
        <f t="shared" si="1"/>
        <v>2.5059999999999998</v>
      </c>
      <c r="G19" s="78">
        <f t="shared" si="2"/>
        <v>2.8640000000000003</v>
      </c>
      <c r="H19" s="78">
        <f t="shared" si="3"/>
        <v>3.222</v>
      </c>
      <c r="I19" s="78">
        <f t="shared" si="4"/>
        <v>3.58</v>
      </c>
      <c r="J19" s="66" t="s">
        <v>506</v>
      </c>
      <c r="K19" s="18" t="s">
        <v>516</v>
      </c>
    </row>
    <row r="20" spans="1:13" ht="22.5">
      <c r="A20" s="69" t="s">
        <v>111</v>
      </c>
      <c r="B20" s="73">
        <v>40087</v>
      </c>
      <c r="D20" s="78">
        <v>3</v>
      </c>
      <c r="E20" s="78">
        <f t="shared" si="0"/>
        <v>3.5999999999999996</v>
      </c>
      <c r="F20" s="78">
        <f t="shared" si="1"/>
        <v>4.1999999999999993</v>
      </c>
      <c r="G20" s="78">
        <f t="shared" si="2"/>
        <v>4.8000000000000007</v>
      </c>
      <c r="H20" s="78">
        <f t="shared" si="3"/>
        <v>5.4</v>
      </c>
      <c r="I20" s="78">
        <f t="shared" si="4"/>
        <v>6</v>
      </c>
      <c r="J20" s="66" t="s">
        <v>506</v>
      </c>
      <c r="K20" s="18" t="s">
        <v>517</v>
      </c>
      <c r="L20" s="70" t="s">
        <v>567</v>
      </c>
      <c r="M20" s="70" t="s">
        <v>513</v>
      </c>
    </row>
    <row r="21" spans="1:13" ht="22.5">
      <c r="A21" s="69" t="s">
        <v>112</v>
      </c>
      <c r="B21" s="73">
        <v>40087</v>
      </c>
      <c r="D21" s="78">
        <v>2</v>
      </c>
      <c r="E21" s="78">
        <f t="shared" si="0"/>
        <v>2.4</v>
      </c>
      <c r="F21" s="78">
        <f t="shared" si="1"/>
        <v>2.8</v>
      </c>
      <c r="G21" s="78">
        <f t="shared" si="2"/>
        <v>3.2</v>
      </c>
      <c r="H21" s="78">
        <f t="shared" si="3"/>
        <v>3.6</v>
      </c>
      <c r="I21" s="78">
        <f t="shared" si="4"/>
        <v>4</v>
      </c>
      <c r="J21" s="66" t="s">
        <v>506</v>
      </c>
      <c r="K21" s="18" t="s">
        <v>516</v>
      </c>
      <c r="L21" s="70" t="s">
        <v>567</v>
      </c>
    </row>
    <row r="22" spans="1:13">
      <c r="A22" s="18" t="s">
        <v>113</v>
      </c>
      <c r="B22" s="23">
        <v>37895</v>
      </c>
      <c r="C22" s="18"/>
      <c r="D22" s="20">
        <v>1.34</v>
      </c>
      <c r="E22" s="78">
        <f t="shared" si="0"/>
        <v>1.6080000000000001</v>
      </c>
      <c r="F22" s="78">
        <f t="shared" si="1"/>
        <v>1.8759999999999999</v>
      </c>
      <c r="G22" s="78">
        <f t="shared" si="2"/>
        <v>2.1440000000000001</v>
      </c>
      <c r="H22" s="78">
        <f t="shared" si="3"/>
        <v>2.4120000000000004</v>
      </c>
      <c r="I22" s="78">
        <f t="shared" si="4"/>
        <v>2.68</v>
      </c>
      <c r="J22" s="66" t="s">
        <v>506</v>
      </c>
      <c r="K22" s="18" t="s">
        <v>516</v>
      </c>
    </row>
    <row r="23" spans="1:13">
      <c r="A23" s="18" t="s">
        <v>114</v>
      </c>
      <c r="B23" s="23">
        <v>37895</v>
      </c>
      <c r="C23" s="18"/>
      <c r="D23" s="20">
        <v>1.91</v>
      </c>
      <c r="E23" s="78">
        <f t="shared" si="0"/>
        <v>2.2919999999999998</v>
      </c>
      <c r="F23" s="78">
        <f t="shared" si="1"/>
        <v>2.6739999999999999</v>
      </c>
      <c r="G23" s="78">
        <f t="shared" si="2"/>
        <v>3.056</v>
      </c>
      <c r="H23" s="78">
        <f t="shared" si="3"/>
        <v>3.4379999999999997</v>
      </c>
      <c r="I23" s="78">
        <f t="shared" si="4"/>
        <v>3.82</v>
      </c>
      <c r="J23" s="66" t="s">
        <v>506</v>
      </c>
      <c r="K23" s="18" t="s">
        <v>516</v>
      </c>
    </row>
    <row r="24" spans="1:13" ht="22.5">
      <c r="A24" s="18" t="s">
        <v>115</v>
      </c>
      <c r="B24" s="23">
        <v>38261</v>
      </c>
      <c r="C24" s="18"/>
      <c r="D24" s="20">
        <v>15.14</v>
      </c>
      <c r="E24" s="78">
        <f t="shared" si="0"/>
        <v>18.167999999999999</v>
      </c>
      <c r="F24" s="78">
        <f t="shared" si="1"/>
        <v>21.195999999999998</v>
      </c>
      <c r="G24" s="78">
        <f t="shared" si="2"/>
        <v>24.224000000000004</v>
      </c>
      <c r="H24" s="78">
        <f t="shared" si="3"/>
        <v>27.252000000000002</v>
      </c>
      <c r="I24" s="78">
        <f t="shared" si="4"/>
        <v>30.28</v>
      </c>
      <c r="J24" s="18" t="s">
        <v>506</v>
      </c>
      <c r="K24" s="18" t="s">
        <v>516</v>
      </c>
      <c r="L24" s="70" t="s">
        <v>534</v>
      </c>
    </row>
    <row r="25" spans="1:13">
      <c r="A25" s="18" t="s">
        <v>84</v>
      </c>
      <c r="B25" s="23">
        <v>37895</v>
      </c>
      <c r="C25" s="18"/>
      <c r="D25" s="20">
        <v>1.05</v>
      </c>
      <c r="E25" s="78">
        <f t="shared" si="0"/>
        <v>1.26</v>
      </c>
      <c r="F25" s="78">
        <f t="shared" si="1"/>
        <v>1.47</v>
      </c>
      <c r="G25" s="78">
        <f t="shared" si="2"/>
        <v>1.6800000000000002</v>
      </c>
      <c r="H25" s="78">
        <f t="shared" si="3"/>
        <v>1.8900000000000001</v>
      </c>
      <c r="I25" s="78">
        <f t="shared" si="4"/>
        <v>2.1</v>
      </c>
      <c r="J25" s="66" t="s">
        <v>506</v>
      </c>
      <c r="K25" s="18" t="s">
        <v>517</v>
      </c>
      <c r="M25" s="70" t="s">
        <v>513</v>
      </c>
    </row>
    <row r="26" spans="1:13">
      <c r="A26" s="18" t="s">
        <v>116</v>
      </c>
      <c r="B26" s="23">
        <v>37895</v>
      </c>
      <c r="C26" s="18"/>
      <c r="D26" s="20">
        <v>2.29</v>
      </c>
      <c r="E26" s="78">
        <f t="shared" si="0"/>
        <v>2.7479999999999998</v>
      </c>
      <c r="F26" s="78">
        <f t="shared" si="1"/>
        <v>3.206</v>
      </c>
      <c r="G26" s="78">
        <f t="shared" si="2"/>
        <v>3.6640000000000001</v>
      </c>
      <c r="H26" s="78">
        <f t="shared" si="3"/>
        <v>4.1219999999999999</v>
      </c>
      <c r="I26" s="78">
        <f t="shared" si="4"/>
        <v>4.58</v>
      </c>
      <c r="J26" s="66" t="s">
        <v>506</v>
      </c>
      <c r="K26" s="18" t="s">
        <v>516</v>
      </c>
    </row>
    <row r="27" spans="1:13">
      <c r="A27" s="18" t="s">
        <v>545</v>
      </c>
      <c r="B27" s="23">
        <v>37895</v>
      </c>
      <c r="C27" s="18"/>
      <c r="D27" s="20">
        <v>2.29</v>
      </c>
      <c r="E27" s="78">
        <f t="shared" si="0"/>
        <v>2.7479999999999998</v>
      </c>
      <c r="F27" s="78">
        <f t="shared" si="1"/>
        <v>3.206</v>
      </c>
      <c r="G27" s="78">
        <f t="shared" si="2"/>
        <v>3.6640000000000001</v>
      </c>
      <c r="H27" s="78">
        <f t="shared" si="3"/>
        <v>4.1219999999999999</v>
      </c>
      <c r="I27" s="78">
        <f t="shared" si="4"/>
        <v>4.58</v>
      </c>
      <c r="J27" s="66" t="s">
        <v>506</v>
      </c>
      <c r="K27" s="18" t="s">
        <v>516</v>
      </c>
    </row>
    <row r="28" spans="1:13">
      <c r="A28" s="18" t="s">
        <v>117</v>
      </c>
      <c r="B28" s="23">
        <v>37895</v>
      </c>
      <c r="C28" s="18"/>
      <c r="D28" s="20">
        <v>2.29</v>
      </c>
      <c r="E28" s="78">
        <f t="shared" si="0"/>
        <v>2.7479999999999998</v>
      </c>
      <c r="F28" s="78">
        <f t="shared" si="1"/>
        <v>3.206</v>
      </c>
      <c r="G28" s="78">
        <f t="shared" si="2"/>
        <v>3.6640000000000001</v>
      </c>
      <c r="H28" s="78">
        <f t="shared" si="3"/>
        <v>4.1219999999999999</v>
      </c>
      <c r="I28" s="78">
        <f t="shared" si="4"/>
        <v>4.58</v>
      </c>
      <c r="J28" s="66" t="s">
        <v>506</v>
      </c>
      <c r="K28" s="18" t="s">
        <v>516</v>
      </c>
    </row>
    <row r="29" spans="1:13">
      <c r="A29" s="18" t="s">
        <v>118</v>
      </c>
      <c r="B29" s="23">
        <v>37895</v>
      </c>
      <c r="C29" s="18"/>
      <c r="D29" s="20">
        <v>2.29</v>
      </c>
      <c r="E29" s="78">
        <f t="shared" si="0"/>
        <v>2.7479999999999998</v>
      </c>
      <c r="F29" s="78">
        <f t="shared" si="1"/>
        <v>3.206</v>
      </c>
      <c r="G29" s="78">
        <f t="shared" si="2"/>
        <v>3.6640000000000001</v>
      </c>
      <c r="H29" s="78">
        <f t="shared" si="3"/>
        <v>4.1219999999999999</v>
      </c>
      <c r="I29" s="78">
        <f t="shared" si="4"/>
        <v>4.58</v>
      </c>
      <c r="J29" s="66" t="s">
        <v>506</v>
      </c>
      <c r="K29" s="18" t="s">
        <v>516</v>
      </c>
    </row>
    <row r="30" spans="1:13">
      <c r="A30" s="18" t="s">
        <v>119</v>
      </c>
      <c r="B30" s="23">
        <v>37895</v>
      </c>
      <c r="C30" s="18"/>
      <c r="D30" s="20">
        <v>2.29</v>
      </c>
      <c r="E30" s="78">
        <f t="shared" si="0"/>
        <v>2.7479999999999998</v>
      </c>
      <c r="F30" s="78">
        <f t="shared" si="1"/>
        <v>3.206</v>
      </c>
      <c r="G30" s="78">
        <f t="shared" si="2"/>
        <v>3.6640000000000001</v>
      </c>
      <c r="H30" s="78">
        <f t="shared" si="3"/>
        <v>4.1219999999999999</v>
      </c>
      <c r="I30" s="78">
        <f t="shared" si="4"/>
        <v>4.58</v>
      </c>
      <c r="J30" s="66" t="s">
        <v>506</v>
      </c>
      <c r="K30" s="18" t="s">
        <v>516</v>
      </c>
    </row>
    <row r="31" spans="1:13">
      <c r="A31" s="18" t="s">
        <v>119</v>
      </c>
      <c r="B31" s="23">
        <v>37895</v>
      </c>
      <c r="C31" s="18"/>
      <c r="D31" s="20">
        <v>1.31</v>
      </c>
      <c r="E31" s="78">
        <f t="shared" si="0"/>
        <v>1.5720000000000001</v>
      </c>
      <c r="F31" s="78">
        <f t="shared" si="1"/>
        <v>1.8339999999999999</v>
      </c>
      <c r="G31" s="78">
        <f t="shared" si="2"/>
        <v>2.0960000000000001</v>
      </c>
      <c r="H31" s="78">
        <f t="shared" si="3"/>
        <v>2.3580000000000001</v>
      </c>
      <c r="I31" s="78">
        <f t="shared" si="4"/>
        <v>2.62</v>
      </c>
      <c r="J31" s="66" t="s">
        <v>506</v>
      </c>
      <c r="K31" s="18" t="s">
        <v>517</v>
      </c>
      <c r="M31" s="70" t="s">
        <v>513</v>
      </c>
    </row>
    <row r="32" spans="1:13">
      <c r="A32" s="18" t="s">
        <v>120</v>
      </c>
      <c r="B32" s="23">
        <v>37895</v>
      </c>
      <c r="C32" s="18"/>
      <c r="D32" s="20">
        <v>2.29</v>
      </c>
      <c r="E32" s="78">
        <f t="shared" si="0"/>
        <v>2.7479999999999998</v>
      </c>
      <c r="F32" s="78">
        <f t="shared" si="1"/>
        <v>3.206</v>
      </c>
      <c r="G32" s="78">
        <f t="shared" si="2"/>
        <v>3.6640000000000001</v>
      </c>
      <c r="H32" s="78">
        <f t="shared" si="3"/>
        <v>4.1219999999999999</v>
      </c>
      <c r="I32" s="78">
        <f t="shared" si="4"/>
        <v>4.58</v>
      </c>
      <c r="J32" s="66" t="s">
        <v>506</v>
      </c>
      <c r="K32" s="18" t="s">
        <v>516</v>
      </c>
    </row>
    <row r="33" spans="1:13">
      <c r="A33" s="18" t="s">
        <v>121</v>
      </c>
      <c r="B33" s="23">
        <v>37895</v>
      </c>
      <c r="C33" s="18"/>
      <c r="D33" s="20">
        <v>2.29</v>
      </c>
      <c r="E33" s="78">
        <f t="shared" si="0"/>
        <v>2.7479999999999998</v>
      </c>
      <c r="F33" s="78">
        <f t="shared" si="1"/>
        <v>3.206</v>
      </c>
      <c r="G33" s="78">
        <f t="shared" si="2"/>
        <v>3.6640000000000001</v>
      </c>
      <c r="H33" s="78">
        <f t="shared" si="3"/>
        <v>4.1219999999999999</v>
      </c>
      <c r="I33" s="78">
        <f t="shared" si="4"/>
        <v>4.58</v>
      </c>
      <c r="J33" s="66" t="s">
        <v>506</v>
      </c>
      <c r="K33" s="18" t="s">
        <v>516</v>
      </c>
    </row>
    <row r="34" spans="1:13">
      <c r="A34" s="18" t="s">
        <v>122</v>
      </c>
      <c r="B34" s="23">
        <v>37895</v>
      </c>
      <c r="C34" s="18"/>
      <c r="D34" s="20">
        <v>2.29</v>
      </c>
      <c r="E34" s="78">
        <f t="shared" si="0"/>
        <v>2.7479999999999998</v>
      </c>
      <c r="F34" s="78">
        <f t="shared" si="1"/>
        <v>3.206</v>
      </c>
      <c r="G34" s="78">
        <f t="shared" si="2"/>
        <v>3.6640000000000001</v>
      </c>
      <c r="H34" s="78">
        <f t="shared" si="3"/>
        <v>4.1219999999999999</v>
      </c>
      <c r="I34" s="78">
        <f t="shared" si="4"/>
        <v>4.58</v>
      </c>
      <c r="J34" s="66" t="s">
        <v>506</v>
      </c>
      <c r="K34" s="18" t="s">
        <v>516</v>
      </c>
    </row>
    <row r="35" spans="1:13" ht="22.5">
      <c r="A35" s="18" t="s">
        <v>124</v>
      </c>
      <c r="B35" s="23">
        <v>38626</v>
      </c>
      <c r="C35" s="18"/>
      <c r="D35" s="20">
        <v>1.51</v>
      </c>
      <c r="E35" s="78">
        <f t="shared" si="0"/>
        <v>1.8119999999999998</v>
      </c>
      <c r="F35" s="78">
        <f t="shared" si="1"/>
        <v>2.1139999999999999</v>
      </c>
      <c r="G35" s="78">
        <f t="shared" si="2"/>
        <v>2.4160000000000004</v>
      </c>
      <c r="H35" s="78">
        <f t="shared" si="3"/>
        <v>2.718</v>
      </c>
      <c r="I35" s="78">
        <f t="shared" si="4"/>
        <v>3.02</v>
      </c>
      <c r="J35" s="18" t="s">
        <v>506</v>
      </c>
      <c r="K35" s="18" t="s">
        <v>516</v>
      </c>
      <c r="L35" s="70" t="s">
        <v>535</v>
      </c>
    </row>
    <row r="36" spans="1:13" ht="22.5">
      <c r="A36" s="69" t="s">
        <v>125</v>
      </c>
      <c r="B36" s="73">
        <v>40087</v>
      </c>
      <c r="D36" s="78">
        <v>1.66</v>
      </c>
      <c r="E36" s="78">
        <f t="shared" si="0"/>
        <v>1.9919999999999998</v>
      </c>
      <c r="F36" s="78">
        <f t="shared" si="1"/>
        <v>2.3239999999999998</v>
      </c>
      <c r="G36" s="78">
        <f t="shared" si="2"/>
        <v>2.6560000000000001</v>
      </c>
      <c r="H36" s="78">
        <f t="shared" si="3"/>
        <v>2.988</v>
      </c>
      <c r="I36" s="78">
        <f t="shared" si="4"/>
        <v>3.32</v>
      </c>
      <c r="J36" s="66" t="s">
        <v>506</v>
      </c>
      <c r="K36" s="18" t="s">
        <v>516</v>
      </c>
      <c r="L36" s="70" t="s">
        <v>567</v>
      </c>
    </row>
    <row r="37" spans="1:13">
      <c r="A37" s="18" t="s">
        <v>126</v>
      </c>
      <c r="B37" s="23">
        <v>37895</v>
      </c>
      <c r="C37" s="18"/>
      <c r="D37" s="20">
        <v>1.66</v>
      </c>
      <c r="E37" s="78">
        <f t="shared" si="0"/>
        <v>1.9919999999999998</v>
      </c>
      <c r="F37" s="78">
        <f t="shared" si="1"/>
        <v>2.3239999999999998</v>
      </c>
      <c r="G37" s="78">
        <f t="shared" si="2"/>
        <v>2.6560000000000001</v>
      </c>
      <c r="H37" s="78">
        <f t="shared" si="3"/>
        <v>2.988</v>
      </c>
      <c r="I37" s="78">
        <f t="shared" si="4"/>
        <v>3.32</v>
      </c>
      <c r="J37" s="66" t="s">
        <v>506</v>
      </c>
      <c r="K37" s="18" t="s">
        <v>516</v>
      </c>
    </row>
    <row r="38" spans="1:13">
      <c r="A38" s="18" t="s">
        <v>127</v>
      </c>
      <c r="B38" s="23">
        <v>37895</v>
      </c>
      <c r="C38" s="18"/>
      <c r="D38" s="20">
        <v>1.5</v>
      </c>
      <c r="E38" s="78">
        <f t="shared" si="0"/>
        <v>1.7999999999999998</v>
      </c>
      <c r="F38" s="78">
        <f t="shared" si="1"/>
        <v>2.0999999999999996</v>
      </c>
      <c r="G38" s="78">
        <f t="shared" si="2"/>
        <v>2.4000000000000004</v>
      </c>
      <c r="H38" s="78">
        <f t="shared" si="3"/>
        <v>2.7</v>
      </c>
      <c r="I38" s="78">
        <f t="shared" si="4"/>
        <v>3</v>
      </c>
      <c r="J38" s="66" t="s">
        <v>506</v>
      </c>
      <c r="K38" s="18" t="s">
        <v>516</v>
      </c>
    </row>
    <row r="39" spans="1:13">
      <c r="A39" s="18" t="s">
        <v>127</v>
      </c>
      <c r="B39" s="23">
        <v>37895</v>
      </c>
      <c r="C39" s="18"/>
      <c r="D39" s="20">
        <v>0.75</v>
      </c>
      <c r="E39" s="78">
        <f t="shared" si="0"/>
        <v>0.89999999999999991</v>
      </c>
      <c r="F39" s="78">
        <f t="shared" si="1"/>
        <v>1.0499999999999998</v>
      </c>
      <c r="G39" s="78">
        <f t="shared" si="2"/>
        <v>1.2000000000000002</v>
      </c>
      <c r="H39" s="78">
        <f t="shared" si="3"/>
        <v>1.35</v>
      </c>
      <c r="I39" s="78">
        <f t="shared" si="4"/>
        <v>1.5</v>
      </c>
      <c r="J39" s="66" t="s">
        <v>506</v>
      </c>
      <c r="K39" s="18" t="s">
        <v>517</v>
      </c>
      <c r="M39" s="70" t="s">
        <v>513</v>
      </c>
    </row>
    <row r="40" spans="1:13">
      <c r="A40" s="18" t="s">
        <v>128</v>
      </c>
      <c r="B40" s="23">
        <v>37895</v>
      </c>
      <c r="C40" s="18"/>
      <c r="D40" s="20">
        <v>1.76</v>
      </c>
      <c r="E40" s="78">
        <f t="shared" si="0"/>
        <v>2.1120000000000001</v>
      </c>
      <c r="F40" s="78">
        <f t="shared" si="1"/>
        <v>2.464</v>
      </c>
      <c r="G40" s="78">
        <f t="shared" si="2"/>
        <v>2.8160000000000003</v>
      </c>
      <c r="H40" s="78">
        <f t="shared" si="3"/>
        <v>3.1680000000000001</v>
      </c>
      <c r="I40" s="78">
        <f t="shared" si="4"/>
        <v>3.52</v>
      </c>
      <c r="J40" s="66" t="s">
        <v>506</v>
      </c>
      <c r="K40" s="18" t="s">
        <v>516</v>
      </c>
    </row>
    <row r="41" spans="1:13">
      <c r="A41" s="18" t="s">
        <v>129</v>
      </c>
      <c r="B41" s="23">
        <v>37895</v>
      </c>
      <c r="C41" s="18"/>
      <c r="D41" s="20">
        <v>1.25</v>
      </c>
      <c r="E41" s="78">
        <f t="shared" si="0"/>
        <v>1.5</v>
      </c>
      <c r="F41" s="78">
        <f t="shared" si="1"/>
        <v>1.75</v>
      </c>
      <c r="G41" s="78">
        <f t="shared" si="2"/>
        <v>2</v>
      </c>
      <c r="H41" s="78">
        <f t="shared" si="3"/>
        <v>2.25</v>
      </c>
      <c r="I41" s="78">
        <f t="shared" si="4"/>
        <v>2.5</v>
      </c>
      <c r="J41" s="66" t="s">
        <v>506</v>
      </c>
      <c r="K41" s="18" t="s">
        <v>516</v>
      </c>
    </row>
    <row r="42" spans="1:13">
      <c r="A42" s="18" t="s">
        <v>546</v>
      </c>
      <c r="B42" s="23">
        <v>37895</v>
      </c>
      <c r="C42" s="18"/>
      <c r="D42" s="20">
        <v>2</v>
      </c>
      <c r="E42" s="78">
        <f t="shared" si="0"/>
        <v>2.4</v>
      </c>
      <c r="F42" s="78">
        <f t="shared" si="1"/>
        <v>2.8</v>
      </c>
      <c r="G42" s="78">
        <f t="shared" si="2"/>
        <v>3.2</v>
      </c>
      <c r="H42" s="78">
        <f t="shared" si="3"/>
        <v>3.6</v>
      </c>
      <c r="I42" s="78">
        <f t="shared" si="4"/>
        <v>4</v>
      </c>
      <c r="J42" s="66" t="s">
        <v>506</v>
      </c>
      <c r="K42" s="18" t="s">
        <v>516</v>
      </c>
    </row>
    <row r="43" spans="1:13" ht="22.5">
      <c r="A43" s="18" t="s">
        <v>140</v>
      </c>
      <c r="B43" s="23">
        <v>38626</v>
      </c>
      <c r="C43" s="18"/>
      <c r="D43" s="20">
        <v>3.8</v>
      </c>
      <c r="E43" s="78">
        <f t="shared" si="0"/>
        <v>4.5599999999999996</v>
      </c>
      <c r="F43" s="78">
        <f t="shared" si="1"/>
        <v>5.3199999999999994</v>
      </c>
      <c r="G43" s="78">
        <f t="shared" si="2"/>
        <v>6.08</v>
      </c>
      <c r="H43" s="78">
        <f t="shared" si="3"/>
        <v>6.84</v>
      </c>
      <c r="I43" s="78">
        <f t="shared" si="4"/>
        <v>7.6</v>
      </c>
      <c r="J43" s="18" t="s">
        <v>506</v>
      </c>
      <c r="K43" s="18" t="s">
        <v>516</v>
      </c>
      <c r="L43" s="70" t="s">
        <v>535</v>
      </c>
    </row>
    <row r="44" spans="1:13" ht="22.5">
      <c r="A44" s="18" t="s">
        <v>141</v>
      </c>
      <c r="B44" s="23">
        <v>38626</v>
      </c>
      <c r="C44" s="18"/>
      <c r="D44" s="20">
        <v>3.8</v>
      </c>
      <c r="E44" s="78">
        <f t="shared" si="0"/>
        <v>4.5599999999999996</v>
      </c>
      <c r="F44" s="78">
        <f t="shared" si="1"/>
        <v>5.3199999999999994</v>
      </c>
      <c r="G44" s="78">
        <f t="shared" si="2"/>
        <v>6.08</v>
      </c>
      <c r="H44" s="78">
        <f t="shared" si="3"/>
        <v>6.84</v>
      </c>
      <c r="I44" s="78">
        <f t="shared" si="4"/>
        <v>7.6</v>
      </c>
      <c r="J44" s="18" t="s">
        <v>506</v>
      </c>
      <c r="K44" s="18" t="s">
        <v>516</v>
      </c>
      <c r="L44" s="70" t="s">
        <v>535</v>
      </c>
    </row>
    <row r="45" spans="1:13" ht="22.5">
      <c r="A45" s="18" t="s">
        <v>142</v>
      </c>
      <c r="B45" s="23">
        <v>38626</v>
      </c>
      <c r="C45" s="18"/>
      <c r="D45" s="20">
        <v>3.8</v>
      </c>
      <c r="E45" s="78">
        <f t="shared" si="0"/>
        <v>4.5599999999999996</v>
      </c>
      <c r="F45" s="78">
        <f t="shared" si="1"/>
        <v>5.3199999999999994</v>
      </c>
      <c r="G45" s="78">
        <f t="shared" si="2"/>
        <v>6.08</v>
      </c>
      <c r="H45" s="78">
        <f t="shared" si="3"/>
        <v>6.84</v>
      </c>
      <c r="I45" s="78">
        <f t="shared" si="4"/>
        <v>7.6</v>
      </c>
      <c r="J45" s="18" t="s">
        <v>506</v>
      </c>
      <c r="K45" s="18" t="s">
        <v>516</v>
      </c>
      <c r="L45" s="70" t="s">
        <v>535</v>
      </c>
    </row>
    <row r="46" spans="1:13" ht="33.75">
      <c r="A46" s="18" t="s">
        <v>144</v>
      </c>
      <c r="B46" s="23">
        <v>37895</v>
      </c>
      <c r="C46" s="18"/>
      <c r="D46" s="20">
        <v>1</v>
      </c>
      <c r="E46" s="78">
        <f t="shared" si="0"/>
        <v>1.2</v>
      </c>
      <c r="F46" s="78">
        <f t="shared" si="1"/>
        <v>1.4</v>
      </c>
      <c r="G46" s="78">
        <f t="shared" si="2"/>
        <v>1.6</v>
      </c>
      <c r="H46" s="78">
        <f t="shared" si="3"/>
        <v>1.8</v>
      </c>
      <c r="I46" s="78">
        <f t="shared" si="4"/>
        <v>2</v>
      </c>
      <c r="J46" s="18" t="s">
        <v>92</v>
      </c>
      <c r="K46" s="18" t="s">
        <v>541</v>
      </c>
      <c r="L46" s="70" t="s">
        <v>539</v>
      </c>
    </row>
    <row r="47" spans="1:13" ht="22.5">
      <c r="A47" s="18" t="s">
        <v>145</v>
      </c>
      <c r="B47" s="23">
        <v>38626</v>
      </c>
      <c r="C47" s="18"/>
      <c r="D47" s="20">
        <v>3.8</v>
      </c>
      <c r="E47" s="78">
        <f t="shared" ref="E47:E54" si="5">D47*1.2</f>
        <v>4.5599999999999996</v>
      </c>
      <c r="F47" s="78">
        <f t="shared" ref="F47:F54" si="6">D47*1.4</f>
        <v>5.3199999999999994</v>
      </c>
      <c r="G47" s="78">
        <f t="shared" ref="G47:G54" si="7">D47*1.6</f>
        <v>6.08</v>
      </c>
      <c r="H47" s="78">
        <f t="shared" ref="H47:H54" si="8">D47*1.8</f>
        <v>6.84</v>
      </c>
      <c r="I47" s="78">
        <f t="shared" ref="I47:I54" si="9">D47*2</f>
        <v>7.6</v>
      </c>
      <c r="J47" s="18" t="s">
        <v>506</v>
      </c>
      <c r="K47" s="18" t="s">
        <v>516</v>
      </c>
      <c r="L47" s="70" t="s">
        <v>535</v>
      </c>
    </row>
    <row r="48" spans="1:13" ht="22.5">
      <c r="A48" s="18" t="s">
        <v>146</v>
      </c>
      <c r="B48" s="23">
        <v>38626</v>
      </c>
      <c r="C48" s="18"/>
      <c r="D48" s="20">
        <v>3.8</v>
      </c>
      <c r="E48" s="78">
        <f t="shared" si="5"/>
        <v>4.5599999999999996</v>
      </c>
      <c r="F48" s="78">
        <f t="shared" si="6"/>
        <v>5.3199999999999994</v>
      </c>
      <c r="G48" s="78">
        <f t="shared" si="7"/>
        <v>6.08</v>
      </c>
      <c r="H48" s="78">
        <f t="shared" si="8"/>
        <v>6.84</v>
      </c>
      <c r="I48" s="78">
        <f t="shared" si="9"/>
        <v>7.6</v>
      </c>
      <c r="J48" s="18" t="s">
        <v>506</v>
      </c>
      <c r="K48" s="18" t="s">
        <v>516</v>
      </c>
      <c r="L48" s="70" t="s">
        <v>535</v>
      </c>
    </row>
    <row r="49" spans="1:12" ht="22.5">
      <c r="A49" s="18" t="s">
        <v>147</v>
      </c>
      <c r="B49" s="23">
        <v>38626</v>
      </c>
      <c r="C49" s="18"/>
      <c r="D49" s="20">
        <v>3.8</v>
      </c>
      <c r="E49" s="78">
        <f t="shared" si="5"/>
        <v>4.5599999999999996</v>
      </c>
      <c r="F49" s="78">
        <f t="shared" si="6"/>
        <v>5.3199999999999994</v>
      </c>
      <c r="G49" s="78">
        <f t="shared" si="7"/>
        <v>6.08</v>
      </c>
      <c r="H49" s="78">
        <f t="shared" si="8"/>
        <v>6.84</v>
      </c>
      <c r="I49" s="78">
        <f t="shared" si="9"/>
        <v>7.6</v>
      </c>
      <c r="J49" s="18" t="s">
        <v>506</v>
      </c>
      <c r="K49" s="18" t="s">
        <v>516</v>
      </c>
      <c r="L49" s="70" t="s">
        <v>535</v>
      </c>
    </row>
    <row r="50" spans="1:12">
      <c r="A50" s="18" t="s">
        <v>148</v>
      </c>
      <c r="B50" s="23">
        <v>37895</v>
      </c>
      <c r="C50" s="18"/>
      <c r="D50" s="20">
        <v>1</v>
      </c>
      <c r="E50" s="78">
        <f t="shared" si="5"/>
        <v>1.2</v>
      </c>
      <c r="F50" s="78">
        <f t="shared" si="6"/>
        <v>1.4</v>
      </c>
      <c r="G50" s="78">
        <f t="shared" si="7"/>
        <v>1.6</v>
      </c>
      <c r="H50" s="78">
        <f t="shared" si="8"/>
        <v>1.8</v>
      </c>
      <c r="I50" s="78">
        <f t="shared" si="9"/>
        <v>2</v>
      </c>
      <c r="J50" s="66" t="s">
        <v>506</v>
      </c>
      <c r="K50" s="18" t="s">
        <v>516</v>
      </c>
    </row>
    <row r="51" spans="1:12">
      <c r="A51" s="18" t="s">
        <v>149</v>
      </c>
      <c r="B51" s="23">
        <v>37895</v>
      </c>
      <c r="C51" s="18"/>
      <c r="D51" s="20">
        <v>1</v>
      </c>
      <c r="E51" s="78">
        <f t="shared" si="5"/>
        <v>1.2</v>
      </c>
      <c r="F51" s="78">
        <f t="shared" si="6"/>
        <v>1.4</v>
      </c>
      <c r="G51" s="78">
        <f t="shared" si="7"/>
        <v>1.6</v>
      </c>
      <c r="H51" s="78">
        <f t="shared" si="8"/>
        <v>1.8</v>
      </c>
      <c r="I51" s="78">
        <f t="shared" si="9"/>
        <v>2</v>
      </c>
      <c r="J51" s="66" t="s">
        <v>506</v>
      </c>
      <c r="K51" s="18" t="s">
        <v>516</v>
      </c>
    </row>
    <row r="52" spans="1:12" ht="22.5">
      <c r="A52" s="18" t="s">
        <v>150</v>
      </c>
      <c r="B52" s="23">
        <v>38626</v>
      </c>
      <c r="C52" s="18"/>
      <c r="D52" s="20">
        <v>3.8</v>
      </c>
      <c r="E52" s="78">
        <f t="shared" si="5"/>
        <v>4.5599999999999996</v>
      </c>
      <c r="F52" s="78">
        <f t="shared" si="6"/>
        <v>5.3199999999999994</v>
      </c>
      <c r="G52" s="78">
        <f t="shared" si="7"/>
        <v>6.08</v>
      </c>
      <c r="H52" s="78">
        <f t="shared" si="8"/>
        <v>6.84</v>
      </c>
      <c r="I52" s="78">
        <f t="shared" si="9"/>
        <v>7.6</v>
      </c>
      <c r="J52" s="18" t="s">
        <v>506</v>
      </c>
      <c r="K52" s="18" t="s">
        <v>516</v>
      </c>
      <c r="L52" s="70" t="s">
        <v>535</v>
      </c>
    </row>
    <row r="53" spans="1:12" ht="22.5">
      <c r="A53" s="18" t="s">
        <v>151</v>
      </c>
      <c r="B53" s="23">
        <v>38626</v>
      </c>
      <c r="C53" s="18"/>
      <c r="D53" s="20">
        <v>3.8</v>
      </c>
      <c r="E53" s="78">
        <f t="shared" si="5"/>
        <v>4.5599999999999996</v>
      </c>
      <c r="F53" s="78">
        <f t="shared" si="6"/>
        <v>5.3199999999999994</v>
      </c>
      <c r="G53" s="78">
        <f t="shared" si="7"/>
        <v>6.08</v>
      </c>
      <c r="H53" s="78">
        <f t="shared" si="8"/>
        <v>6.84</v>
      </c>
      <c r="I53" s="78">
        <f t="shared" si="9"/>
        <v>7.6</v>
      </c>
      <c r="J53" s="18" t="s">
        <v>506</v>
      </c>
      <c r="K53" s="18" t="s">
        <v>516</v>
      </c>
      <c r="L53" s="70" t="s">
        <v>535</v>
      </c>
    </row>
    <row r="54" spans="1:12" ht="22.5">
      <c r="A54" s="18" t="s">
        <v>152</v>
      </c>
      <c r="B54" s="23">
        <v>38626</v>
      </c>
      <c r="C54" s="18"/>
      <c r="D54" s="20">
        <v>3.8</v>
      </c>
      <c r="E54" s="78">
        <f t="shared" si="5"/>
        <v>4.5599999999999996</v>
      </c>
      <c r="F54" s="78">
        <f t="shared" si="6"/>
        <v>5.3199999999999994</v>
      </c>
      <c r="G54" s="78">
        <f t="shared" si="7"/>
        <v>6.08</v>
      </c>
      <c r="H54" s="78">
        <f t="shared" si="8"/>
        <v>6.84</v>
      </c>
      <c r="I54" s="78">
        <f t="shared" si="9"/>
        <v>7.6</v>
      </c>
      <c r="J54" s="18" t="s">
        <v>506</v>
      </c>
      <c r="K54" s="18" t="s">
        <v>516</v>
      </c>
      <c r="L54" s="70" t="s">
        <v>535</v>
      </c>
    </row>
    <row r="55" spans="1:12">
      <c r="A55" s="18" t="s">
        <v>153</v>
      </c>
      <c r="B55" s="23">
        <v>37895</v>
      </c>
      <c r="C55" s="18"/>
      <c r="D55" s="20">
        <v>0.48</v>
      </c>
      <c r="E55" s="78">
        <v>0.57599999999999996</v>
      </c>
      <c r="F55" s="78">
        <v>0.67199999999999993</v>
      </c>
      <c r="G55" s="78">
        <v>0.76800000000000002</v>
      </c>
      <c r="H55" s="78">
        <v>0.86399999999999999</v>
      </c>
      <c r="I55" s="78">
        <v>0.96</v>
      </c>
      <c r="J55" s="66" t="s">
        <v>506</v>
      </c>
      <c r="K55" s="18" t="s">
        <v>516</v>
      </c>
    </row>
    <row r="56" spans="1:12" ht="22.5">
      <c r="A56" s="69" t="s">
        <v>154</v>
      </c>
      <c r="B56" s="73">
        <v>40087</v>
      </c>
      <c r="D56" s="78">
        <v>1.67</v>
      </c>
      <c r="E56" s="78">
        <v>2.004</v>
      </c>
      <c r="F56" s="78">
        <v>2.3379999999999996</v>
      </c>
      <c r="G56" s="78">
        <v>2.6720000000000002</v>
      </c>
      <c r="H56" s="78">
        <v>3.0059999999999998</v>
      </c>
      <c r="I56" s="78">
        <v>3.34</v>
      </c>
      <c r="J56" s="66" t="s">
        <v>506</v>
      </c>
      <c r="K56" s="18" t="s">
        <v>516</v>
      </c>
      <c r="L56" s="70" t="s">
        <v>567</v>
      </c>
    </row>
    <row r="57" spans="1:12">
      <c r="A57" s="18" t="s">
        <v>143</v>
      </c>
      <c r="B57" s="23">
        <v>37895</v>
      </c>
      <c r="C57" s="18"/>
      <c r="D57" s="20">
        <v>1.67</v>
      </c>
      <c r="E57" s="78">
        <v>2.004</v>
      </c>
      <c r="F57" s="78">
        <v>2.3379999999999996</v>
      </c>
      <c r="G57" s="78">
        <v>2.6720000000000002</v>
      </c>
      <c r="H57" s="78">
        <v>3.0059999999999998</v>
      </c>
      <c r="I57" s="78">
        <v>3.34</v>
      </c>
      <c r="J57" s="66" t="s">
        <v>506</v>
      </c>
      <c r="K57" s="18" t="s">
        <v>516</v>
      </c>
    </row>
    <row r="58" spans="1:12">
      <c r="A58" s="18" t="s">
        <v>157</v>
      </c>
      <c r="B58" s="23">
        <v>37895</v>
      </c>
      <c r="C58" s="18"/>
      <c r="D58" s="20">
        <v>1.1599999999999999</v>
      </c>
      <c r="E58" s="78">
        <v>1.3919999999999999</v>
      </c>
      <c r="F58" s="78">
        <v>1.6239999999999999</v>
      </c>
      <c r="G58" s="78">
        <v>1.8559999999999999</v>
      </c>
      <c r="H58" s="78">
        <v>2.0880000000000001</v>
      </c>
      <c r="I58" s="78">
        <v>2.3199999999999998</v>
      </c>
      <c r="J58" s="66" t="s">
        <v>506</v>
      </c>
      <c r="K58" s="18" t="s">
        <v>516</v>
      </c>
    </row>
    <row r="59" spans="1:12">
      <c r="A59" s="18" t="s">
        <v>158</v>
      </c>
      <c r="B59" s="23">
        <v>37895</v>
      </c>
      <c r="C59" s="18"/>
      <c r="D59" s="20">
        <v>0.26</v>
      </c>
      <c r="E59" s="78">
        <v>0.312</v>
      </c>
      <c r="F59" s="78">
        <v>0.36399999999999999</v>
      </c>
      <c r="G59" s="78">
        <v>0.41600000000000004</v>
      </c>
      <c r="H59" s="78">
        <v>0.46800000000000003</v>
      </c>
      <c r="I59" s="78">
        <v>0.52</v>
      </c>
      <c r="J59" s="66" t="s">
        <v>506</v>
      </c>
      <c r="K59" s="18" t="s">
        <v>516</v>
      </c>
    </row>
    <row r="60" spans="1:12">
      <c r="A60" s="18" t="s">
        <v>159</v>
      </c>
      <c r="B60" s="23">
        <v>37895</v>
      </c>
      <c r="C60" s="18"/>
      <c r="D60" s="20">
        <v>0.26</v>
      </c>
      <c r="E60" s="78">
        <v>0.312</v>
      </c>
      <c r="F60" s="78">
        <v>0.36399999999999999</v>
      </c>
      <c r="G60" s="78">
        <v>0.41600000000000004</v>
      </c>
      <c r="H60" s="78">
        <v>0.46800000000000003</v>
      </c>
      <c r="I60" s="78">
        <v>0.52</v>
      </c>
      <c r="J60" s="66" t="s">
        <v>506</v>
      </c>
      <c r="K60" s="18" t="s">
        <v>516</v>
      </c>
    </row>
    <row r="61" spans="1:12">
      <c r="A61" s="18" t="s">
        <v>160</v>
      </c>
      <c r="B61" s="23">
        <v>37895</v>
      </c>
      <c r="C61" s="18"/>
      <c r="D61" s="20">
        <v>0.26</v>
      </c>
      <c r="E61" s="78">
        <v>0.312</v>
      </c>
      <c r="F61" s="78">
        <v>0.36399999999999999</v>
      </c>
      <c r="G61" s="78">
        <v>0.41600000000000004</v>
      </c>
      <c r="H61" s="78">
        <v>0.46800000000000003</v>
      </c>
      <c r="I61" s="78">
        <v>0.52</v>
      </c>
      <c r="J61" s="66" t="s">
        <v>506</v>
      </c>
      <c r="K61" s="18" t="s">
        <v>516</v>
      </c>
    </row>
    <row r="62" spans="1:12">
      <c r="A62" s="18" t="s">
        <v>161</v>
      </c>
      <c r="B62" s="23">
        <v>37895</v>
      </c>
      <c r="C62" s="18"/>
      <c r="D62" s="20">
        <v>0.26</v>
      </c>
      <c r="E62" s="78">
        <v>0.312</v>
      </c>
      <c r="F62" s="78">
        <v>0.36399999999999999</v>
      </c>
      <c r="G62" s="78">
        <v>0.41600000000000004</v>
      </c>
      <c r="H62" s="78">
        <v>0.46800000000000003</v>
      </c>
      <c r="I62" s="78">
        <v>0.52</v>
      </c>
      <c r="J62" s="66" t="s">
        <v>506</v>
      </c>
      <c r="K62" s="18" t="s">
        <v>516</v>
      </c>
    </row>
    <row r="63" spans="1:12">
      <c r="A63" s="18" t="s">
        <v>162</v>
      </c>
      <c r="B63" s="23">
        <v>37895</v>
      </c>
      <c r="C63" s="18"/>
      <c r="D63" s="20">
        <v>0.26</v>
      </c>
      <c r="E63" s="78">
        <v>0.312</v>
      </c>
      <c r="F63" s="78">
        <v>0.36399999999999999</v>
      </c>
      <c r="G63" s="78">
        <v>0.41600000000000004</v>
      </c>
      <c r="H63" s="78">
        <v>0.46800000000000003</v>
      </c>
      <c r="I63" s="78">
        <v>0.52</v>
      </c>
      <c r="J63" s="66" t="s">
        <v>506</v>
      </c>
      <c r="K63" s="18" t="s">
        <v>516</v>
      </c>
    </row>
    <row r="64" spans="1:12">
      <c r="A64" s="18" t="s">
        <v>163</v>
      </c>
      <c r="B64" s="23">
        <v>37895</v>
      </c>
      <c r="C64" s="18"/>
      <c r="D64" s="20">
        <v>1.5</v>
      </c>
      <c r="E64" s="78">
        <v>1.7999999999999998</v>
      </c>
      <c r="F64" s="78">
        <v>2.0999999999999996</v>
      </c>
      <c r="G64" s="78">
        <v>2.4000000000000004</v>
      </c>
      <c r="H64" s="78">
        <v>2.7</v>
      </c>
      <c r="I64" s="78">
        <v>3</v>
      </c>
      <c r="J64" s="66" t="s">
        <v>506</v>
      </c>
      <c r="K64" s="18" t="s">
        <v>516</v>
      </c>
    </row>
    <row r="65" spans="1:13">
      <c r="A65" s="18" t="s">
        <v>164</v>
      </c>
      <c r="B65" s="23">
        <v>37895</v>
      </c>
      <c r="C65" s="18"/>
      <c r="D65" s="20">
        <v>1.5</v>
      </c>
      <c r="E65" s="78">
        <v>1.7999999999999998</v>
      </c>
      <c r="F65" s="78">
        <v>2.0999999999999996</v>
      </c>
      <c r="G65" s="78">
        <v>2.4000000000000004</v>
      </c>
      <c r="H65" s="78">
        <v>2.7</v>
      </c>
      <c r="I65" s="78">
        <v>3</v>
      </c>
      <c r="J65" s="66" t="s">
        <v>506</v>
      </c>
      <c r="K65" s="18" t="s">
        <v>516</v>
      </c>
    </row>
    <row r="66" spans="1:13">
      <c r="A66" s="18" t="s">
        <v>165</v>
      </c>
      <c r="B66" s="23">
        <v>37895</v>
      </c>
      <c r="C66" s="18"/>
      <c r="D66" s="20">
        <v>1.36</v>
      </c>
      <c r="E66" s="78">
        <v>1.6320000000000001</v>
      </c>
      <c r="F66" s="78">
        <v>1.9039999999999999</v>
      </c>
      <c r="G66" s="78">
        <v>2.1760000000000002</v>
      </c>
      <c r="H66" s="78">
        <v>2.4480000000000004</v>
      </c>
      <c r="I66" s="78">
        <v>2.72</v>
      </c>
      <c r="J66" s="66" t="s">
        <v>506</v>
      </c>
      <c r="K66" s="18" t="s">
        <v>516</v>
      </c>
    </row>
    <row r="67" spans="1:13" ht="22.5">
      <c r="A67" s="14" t="s">
        <v>166</v>
      </c>
      <c r="B67" s="92">
        <v>39356</v>
      </c>
      <c r="C67" s="14"/>
      <c r="D67" s="114">
        <v>3</v>
      </c>
      <c r="E67" s="78">
        <v>3.5999999999999996</v>
      </c>
      <c r="F67" s="78">
        <v>4.1999999999999993</v>
      </c>
      <c r="G67" s="78">
        <v>4.8000000000000007</v>
      </c>
      <c r="H67" s="78">
        <v>5.4</v>
      </c>
      <c r="I67" s="78">
        <v>6</v>
      </c>
      <c r="J67" s="66" t="s">
        <v>506</v>
      </c>
      <c r="K67" s="18" t="s">
        <v>516</v>
      </c>
      <c r="L67" s="70" t="s">
        <v>531</v>
      </c>
    </row>
    <row r="68" spans="1:13">
      <c r="A68" s="18" t="s">
        <v>166</v>
      </c>
      <c r="B68" s="23">
        <v>37895</v>
      </c>
      <c r="C68" s="18"/>
      <c r="D68" s="20">
        <v>0.75</v>
      </c>
      <c r="E68" s="78">
        <v>0.89999999999999991</v>
      </c>
      <c r="F68" s="78">
        <v>1.0499999999999998</v>
      </c>
      <c r="G68" s="78">
        <v>1.2000000000000002</v>
      </c>
      <c r="H68" s="78">
        <v>1.35</v>
      </c>
      <c r="I68" s="78">
        <v>1.5</v>
      </c>
      <c r="J68" s="66" t="s">
        <v>506</v>
      </c>
      <c r="K68" s="18" t="s">
        <v>517</v>
      </c>
      <c r="M68" s="70" t="s">
        <v>513</v>
      </c>
    </row>
    <row r="69" spans="1:13">
      <c r="A69" s="18" t="s">
        <v>167</v>
      </c>
      <c r="B69" s="23">
        <v>37895</v>
      </c>
      <c r="C69" s="18"/>
      <c r="D69" s="20">
        <v>2.06</v>
      </c>
      <c r="E69" s="78">
        <v>2.472</v>
      </c>
      <c r="F69" s="78">
        <v>2.8839999999999999</v>
      </c>
      <c r="G69" s="78">
        <v>3.2960000000000003</v>
      </c>
      <c r="H69" s="78">
        <v>3.7080000000000002</v>
      </c>
      <c r="I69" s="78">
        <v>4.12</v>
      </c>
      <c r="J69" s="66" t="s">
        <v>506</v>
      </c>
      <c r="K69" s="18" t="s">
        <v>516</v>
      </c>
    </row>
    <row r="70" spans="1:13" ht="22.5">
      <c r="A70" s="69" t="s">
        <v>192</v>
      </c>
      <c r="B70" s="73">
        <v>40087</v>
      </c>
      <c r="D70" s="78">
        <v>6</v>
      </c>
      <c r="E70" s="78">
        <v>7.1999999999999993</v>
      </c>
      <c r="F70" s="78">
        <v>8.3999999999999986</v>
      </c>
      <c r="G70" s="78">
        <v>9.6000000000000014</v>
      </c>
      <c r="H70" s="78">
        <v>10.8</v>
      </c>
      <c r="I70" s="78">
        <v>12</v>
      </c>
      <c r="J70" s="66" t="s">
        <v>506</v>
      </c>
      <c r="K70" s="18" t="s">
        <v>516</v>
      </c>
      <c r="L70" s="70" t="s">
        <v>567</v>
      </c>
    </row>
    <row r="71" spans="1:13">
      <c r="A71" s="18" t="s">
        <v>193</v>
      </c>
      <c r="B71" s="23">
        <v>37895</v>
      </c>
      <c r="C71" s="18"/>
      <c r="D71" s="20">
        <v>1.21</v>
      </c>
      <c r="E71" s="78">
        <v>1.452</v>
      </c>
      <c r="F71" s="78">
        <v>1.694</v>
      </c>
      <c r="G71" s="78">
        <v>1.9359999999999999</v>
      </c>
      <c r="H71" s="78">
        <v>2.1779999999999999</v>
      </c>
      <c r="I71" s="78">
        <v>2.42</v>
      </c>
      <c r="J71" s="66" t="s">
        <v>506</v>
      </c>
      <c r="K71" s="18" t="s">
        <v>516</v>
      </c>
    </row>
    <row r="72" spans="1:13">
      <c r="A72" s="18" t="s">
        <v>194</v>
      </c>
      <c r="B72" s="23">
        <v>37895</v>
      </c>
      <c r="C72" s="18"/>
      <c r="D72" s="20">
        <v>1.21</v>
      </c>
      <c r="E72" s="78">
        <v>1.452</v>
      </c>
      <c r="F72" s="78">
        <v>1.694</v>
      </c>
      <c r="G72" s="78">
        <v>1.9359999999999999</v>
      </c>
      <c r="H72" s="78">
        <v>2.1779999999999999</v>
      </c>
      <c r="I72" s="78">
        <v>2.42</v>
      </c>
      <c r="J72" s="66" t="s">
        <v>506</v>
      </c>
      <c r="K72" s="18" t="s">
        <v>516</v>
      </c>
    </row>
    <row r="73" spans="1:13">
      <c r="A73" s="18" t="s">
        <v>195</v>
      </c>
      <c r="B73" s="23">
        <v>37895</v>
      </c>
      <c r="C73" s="18"/>
      <c r="D73" s="20">
        <v>1.21</v>
      </c>
      <c r="E73" s="78">
        <v>1.452</v>
      </c>
      <c r="F73" s="78">
        <v>1.694</v>
      </c>
      <c r="G73" s="78">
        <v>1.9359999999999999</v>
      </c>
      <c r="H73" s="78">
        <v>2.1779999999999999</v>
      </c>
      <c r="I73" s="78">
        <v>2.42</v>
      </c>
      <c r="J73" s="66" t="s">
        <v>506</v>
      </c>
      <c r="K73" s="18" t="s">
        <v>516</v>
      </c>
    </row>
    <row r="74" spans="1:13">
      <c r="A74" s="18" t="s">
        <v>196</v>
      </c>
      <c r="B74" s="23">
        <v>37895</v>
      </c>
      <c r="C74" s="18"/>
      <c r="D74" s="20">
        <v>1.21</v>
      </c>
      <c r="E74" s="78">
        <v>1.452</v>
      </c>
      <c r="F74" s="78">
        <v>1.694</v>
      </c>
      <c r="G74" s="78">
        <v>1.9359999999999999</v>
      </c>
      <c r="H74" s="78">
        <v>2.1779999999999999</v>
      </c>
      <c r="I74" s="78">
        <v>2.42</v>
      </c>
      <c r="J74" s="66" t="s">
        <v>506</v>
      </c>
      <c r="K74" s="18" t="s">
        <v>516</v>
      </c>
    </row>
    <row r="75" spans="1:13">
      <c r="A75" s="18" t="s">
        <v>197</v>
      </c>
      <c r="B75" s="23">
        <v>37895</v>
      </c>
      <c r="C75" s="18"/>
      <c r="D75" s="20">
        <v>1.21</v>
      </c>
      <c r="E75" s="78">
        <v>1.452</v>
      </c>
      <c r="F75" s="78">
        <v>1.694</v>
      </c>
      <c r="G75" s="78">
        <v>1.9359999999999999</v>
      </c>
      <c r="H75" s="78">
        <v>2.1779999999999999</v>
      </c>
      <c r="I75" s="78">
        <v>2.42</v>
      </c>
      <c r="J75" s="66" t="s">
        <v>506</v>
      </c>
      <c r="K75" s="18" t="s">
        <v>516</v>
      </c>
    </row>
    <row r="76" spans="1:13" ht="22.5">
      <c r="A76" s="18" t="s">
        <v>198</v>
      </c>
      <c r="B76" s="23">
        <v>40087</v>
      </c>
      <c r="C76" s="18"/>
      <c r="D76" s="20">
        <v>0.43</v>
      </c>
      <c r="E76" s="78">
        <v>0.51600000000000001</v>
      </c>
      <c r="F76" s="78">
        <v>0.60199999999999998</v>
      </c>
      <c r="G76" s="78">
        <v>0.68800000000000006</v>
      </c>
      <c r="H76" s="78">
        <v>0.77400000000000002</v>
      </c>
      <c r="I76" s="78">
        <v>0.86</v>
      </c>
      <c r="J76" s="66" t="s">
        <v>506</v>
      </c>
      <c r="K76" s="18" t="s">
        <v>516</v>
      </c>
      <c r="L76" s="70" t="s">
        <v>567</v>
      </c>
    </row>
    <row r="77" spans="1:13" ht="22.5">
      <c r="A77" s="69" t="s">
        <v>199</v>
      </c>
      <c r="B77" s="73">
        <v>40087</v>
      </c>
      <c r="D77" s="78">
        <v>0.43</v>
      </c>
      <c r="E77" s="78">
        <v>0.51600000000000001</v>
      </c>
      <c r="F77" s="78">
        <v>0.60199999999999998</v>
      </c>
      <c r="G77" s="78">
        <v>0.68800000000000006</v>
      </c>
      <c r="H77" s="78">
        <v>0.77400000000000002</v>
      </c>
      <c r="I77" s="78">
        <v>0.86</v>
      </c>
      <c r="J77" s="66" t="s">
        <v>506</v>
      </c>
      <c r="K77" s="18" t="s">
        <v>516</v>
      </c>
      <c r="L77" s="70" t="s">
        <v>567</v>
      </c>
    </row>
    <row r="78" spans="1:13" ht="22.5">
      <c r="A78" s="18" t="s">
        <v>200</v>
      </c>
      <c r="B78" s="23">
        <v>40087</v>
      </c>
      <c r="C78" s="18"/>
      <c r="D78" s="20">
        <v>0.37</v>
      </c>
      <c r="E78" s="78">
        <v>0.44400000000000001</v>
      </c>
      <c r="F78" s="78">
        <v>0.51800000000000002</v>
      </c>
      <c r="G78" s="78">
        <v>0.59199999999999997</v>
      </c>
      <c r="H78" s="78">
        <v>0.66600000000000004</v>
      </c>
      <c r="I78" s="78">
        <v>0.74</v>
      </c>
      <c r="J78" s="66" t="s">
        <v>506</v>
      </c>
      <c r="K78" s="18" t="s">
        <v>516</v>
      </c>
      <c r="L78" s="70" t="s">
        <v>567</v>
      </c>
    </row>
    <row r="79" spans="1:13" ht="22.5">
      <c r="A79" s="69" t="s">
        <v>201</v>
      </c>
      <c r="B79" s="73">
        <v>40087</v>
      </c>
      <c r="D79" s="78">
        <v>0.15</v>
      </c>
      <c r="E79" s="78">
        <v>0.18</v>
      </c>
      <c r="F79" s="78">
        <v>0.21</v>
      </c>
      <c r="G79" s="78">
        <v>0.24</v>
      </c>
      <c r="H79" s="78">
        <v>0.27</v>
      </c>
      <c r="I79" s="78">
        <v>0.3</v>
      </c>
      <c r="J79" s="66" t="s">
        <v>506</v>
      </c>
      <c r="K79" s="18" t="s">
        <v>516</v>
      </c>
      <c r="L79" s="70" t="s">
        <v>567</v>
      </c>
    </row>
    <row r="80" spans="1:13">
      <c r="A80" s="18" t="s">
        <v>202</v>
      </c>
      <c r="B80" s="23">
        <v>37895</v>
      </c>
      <c r="C80" s="18"/>
      <c r="D80" s="20">
        <v>0.15</v>
      </c>
      <c r="E80" s="78">
        <v>0.18</v>
      </c>
      <c r="F80" s="78">
        <v>0.21</v>
      </c>
      <c r="G80" s="78">
        <v>0.24</v>
      </c>
      <c r="H80" s="78">
        <v>0.27</v>
      </c>
      <c r="I80" s="78">
        <v>0.3</v>
      </c>
      <c r="J80" s="66" t="s">
        <v>506</v>
      </c>
      <c r="K80" s="18" t="s">
        <v>517</v>
      </c>
      <c r="M80" s="70" t="s">
        <v>513</v>
      </c>
    </row>
    <row r="81" spans="1:13" ht="22.5">
      <c r="A81" s="18" t="s">
        <v>202</v>
      </c>
      <c r="B81" s="23">
        <v>40087</v>
      </c>
      <c r="C81" s="18"/>
      <c r="D81" s="20">
        <v>0.34</v>
      </c>
      <c r="E81" s="78">
        <v>0.40800000000000003</v>
      </c>
      <c r="F81" s="78">
        <v>0.47599999999999998</v>
      </c>
      <c r="G81" s="78">
        <v>0.54400000000000004</v>
      </c>
      <c r="H81" s="78">
        <v>0.6120000000000001</v>
      </c>
      <c r="I81" s="78">
        <v>0.68</v>
      </c>
      <c r="J81" s="66" t="s">
        <v>506</v>
      </c>
      <c r="K81" s="18" t="s">
        <v>516</v>
      </c>
      <c r="L81" s="70" t="s">
        <v>567</v>
      </c>
    </row>
    <row r="82" spans="1:13" ht="22.5">
      <c r="A82" s="18" t="s">
        <v>203</v>
      </c>
      <c r="B82" s="23">
        <v>40087</v>
      </c>
      <c r="C82" s="18"/>
      <c r="D82" s="20">
        <v>0.34</v>
      </c>
      <c r="E82" s="78">
        <v>0.40800000000000003</v>
      </c>
      <c r="F82" s="78">
        <v>0.47599999999999998</v>
      </c>
      <c r="G82" s="78">
        <v>0.54400000000000004</v>
      </c>
      <c r="H82" s="78">
        <v>0.6120000000000001</v>
      </c>
      <c r="I82" s="78">
        <v>0.68</v>
      </c>
      <c r="J82" s="66" t="s">
        <v>506</v>
      </c>
      <c r="K82" s="18" t="s">
        <v>516</v>
      </c>
      <c r="L82" s="70" t="s">
        <v>567</v>
      </c>
    </row>
    <row r="83" spans="1:13" ht="22.5">
      <c r="A83" s="69" t="s">
        <v>204</v>
      </c>
      <c r="B83" s="73">
        <v>40087</v>
      </c>
      <c r="D83" s="78">
        <v>0.15</v>
      </c>
      <c r="E83" s="78">
        <v>0.18</v>
      </c>
      <c r="F83" s="78">
        <v>0.21</v>
      </c>
      <c r="G83" s="78">
        <v>0.24</v>
      </c>
      <c r="H83" s="78">
        <v>0.27</v>
      </c>
      <c r="I83" s="78">
        <v>0.3</v>
      </c>
      <c r="J83" s="66" t="s">
        <v>506</v>
      </c>
      <c r="K83" s="18" t="s">
        <v>516</v>
      </c>
      <c r="L83" s="70" t="s">
        <v>567</v>
      </c>
    </row>
    <row r="84" spans="1:13" ht="22.5">
      <c r="A84" s="18" t="s">
        <v>205</v>
      </c>
      <c r="B84" s="23">
        <v>40087</v>
      </c>
      <c r="C84" s="18"/>
      <c r="D84" s="20">
        <v>0.34</v>
      </c>
      <c r="E84" s="78">
        <v>0.40800000000000003</v>
      </c>
      <c r="F84" s="78">
        <v>0.47599999999999998</v>
      </c>
      <c r="G84" s="78">
        <v>0.54400000000000004</v>
      </c>
      <c r="H84" s="78">
        <v>0.6120000000000001</v>
      </c>
      <c r="I84" s="78">
        <v>0.68</v>
      </c>
      <c r="J84" s="66" t="s">
        <v>506</v>
      </c>
      <c r="K84" s="18" t="s">
        <v>516</v>
      </c>
      <c r="L84" s="70" t="s">
        <v>567</v>
      </c>
    </row>
    <row r="85" spans="1:13" ht="22.5">
      <c r="A85" s="18" t="s">
        <v>206</v>
      </c>
      <c r="B85" s="23">
        <v>40087</v>
      </c>
      <c r="C85" s="18"/>
      <c r="D85" s="20">
        <v>0.39</v>
      </c>
      <c r="E85" s="78">
        <v>0.46799999999999997</v>
      </c>
      <c r="F85" s="78">
        <v>0.54599999999999993</v>
      </c>
      <c r="G85" s="78">
        <v>0.62400000000000011</v>
      </c>
      <c r="H85" s="78">
        <v>0.70200000000000007</v>
      </c>
      <c r="I85" s="78">
        <v>0.78</v>
      </c>
      <c r="J85" s="66" t="s">
        <v>506</v>
      </c>
      <c r="K85" s="18" t="s">
        <v>516</v>
      </c>
      <c r="L85" s="70" t="s">
        <v>567</v>
      </c>
    </row>
    <row r="86" spans="1:13" ht="22.5">
      <c r="A86" s="18" t="s">
        <v>207</v>
      </c>
      <c r="B86" s="23">
        <v>40087</v>
      </c>
      <c r="C86" s="18"/>
      <c r="D86" s="20">
        <v>0.39</v>
      </c>
      <c r="E86" s="78">
        <v>0.46799999999999997</v>
      </c>
      <c r="F86" s="78">
        <v>0.54599999999999993</v>
      </c>
      <c r="G86" s="78">
        <v>0.62400000000000011</v>
      </c>
      <c r="H86" s="78">
        <v>0.70200000000000007</v>
      </c>
      <c r="I86" s="78">
        <v>0.78</v>
      </c>
      <c r="J86" s="66" t="s">
        <v>506</v>
      </c>
      <c r="K86" s="18" t="s">
        <v>516</v>
      </c>
      <c r="L86" s="70" t="s">
        <v>567</v>
      </c>
    </row>
    <row r="87" spans="1:13">
      <c r="A87" s="18" t="s">
        <v>208</v>
      </c>
      <c r="B87" s="23">
        <v>37895</v>
      </c>
      <c r="C87" s="18"/>
      <c r="D87" s="20">
        <v>1.24</v>
      </c>
      <c r="E87" s="78">
        <v>1.488</v>
      </c>
      <c r="F87" s="78">
        <v>1.736</v>
      </c>
      <c r="G87" s="78">
        <v>1.984</v>
      </c>
      <c r="H87" s="78">
        <v>2.2320000000000002</v>
      </c>
      <c r="I87" s="78">
        <v>2.48</v>
      </c>
      <c r="J87" s="66" t="s">
        <v>506</v>
      </c>
      <c r="K87" s="18" t="s">
        <v>516</v>
      </c>
    </row>
    <row r="88" spans="1:13">
      <c r="A88" s="18" t="s">
        <v>209</v>
      </c>
      <c r="B88" s="23">
        <v>37895</v>
      </c>
      <c r="C88" s="18"/>
      <c r="D88" s="20">
        <v>1.24</v>
      </c>
      <c r="E88" s="78">
        <v>1.488</v>
      </c>
      <c r="F88" s="78">
        <v>1.736</v>
      </c>
      <c r="G88" s="78">
        <v>1.984</v>
      </c>
      <c r="H88" s="78">
        <v>2.2320000000000002</v>
      </c>
      <c r="I88" s="78">
        <v>2.48</v>
      </c>
      <c r="J88" s="66" t="s">
        <v>506</v>
      </c>
      <c r="K88" s="18" t="s">
        <v>516</v>
      </c>
    </row>
    <row r="89" spans="1:13">
      <c r="A89" s="18" t="s">
        <v>210</v>
      </c>
      <c r="B89" s="23">
        <v>37895</v>
      </c>
      <c r="C89" s="18"/>
      <c r="D89" s="20">
        <v>1.24</v>
      </c>
      <c r="E89" s="78">
        <v>1.488</v>
      </c>
      <c r="F89" s="78">
        <v>1.736</v>
      </c>
      <c r="G89" s="78">
        <v>1.984</v>
      </c>
      <c r="H89" s="78">
        <v>2.2320000000000002</v>
      </c>
      <c r="I89" s="78">
        <v>2.48</v>
      </c>
      <c r="J89" s="66" t="s">
        <v>506</v>
      </c>
      <c r="K89" s="18" t="s">
        <v>516</v>
      </c>
    </row>
    <row r="90" spans="1:13">
      <c r="A90" s="18" t="s">
        <v>88</v>
      </c>
      <c r="B90" s="23">
        <v>37895</v>
      </c>
      <c r="C90" s="18"/>
      <c r="D90" s="20">
        <v>0.6</v>
      </c>
      <c r="E90" s="78">
        <v>0.72</v>
      </c>
      <c r="F90" s="78">
        <v>0.84</v>
      </c>
      <c r="G90" s="78">
        <v>0.96</v>
      </c>
      <c r="H90" s="78">
        <v>1.08</v>
      </c>
      <c r="I90" s="78">
        <v>1.2</v>
      </c>
      <c r="J90" s="66" t="s">
        <v>506</v>
      </c>
      <c r="K90" s="18" t="s">
        <v>517</v>
      </c>
      <c r="M90" s="70" t="s">
        <v>513</v>
      </c>
    </row>
    <row r="91" spans="1:13" ht="22.5">
      <c r="A91" s="69" t="s">
        <v>211</v>
      </c>
      <c r="B91" s="73">
        <v>40087</v>
      </c>
      <c r="D91" s="78">
        <v>1.25</v>
      </c>
      <c r="E91" s="78">
        <v>1.5</v>
      </c>
      <c r="F91" s="78">
        <v>1.75</v>
      </c>
      <c r="G91" s="78">
        <v>2</v>
      </c>
      <c r="H91" s="78">
        <v>2.25</v>
      </c>
      <c r="I91" s="78">
        <v>2.5</v>
      </c>
      <c r="J91" s="66" t="s">
        <v>506</v>
      </c>
      <c r="K91" s="18" t="s">
        <v>516</v>
      </c>
      <c r="L91" s="70" t="s">
        <v>567</v>
      </c>
    </row>
    <row r="92" spans="1:13">
      <c r="A92" s="18" t="s">
        <v>212</v>
      </c>
      <c r="B92" s="23">
        <v>37895</v>
      </c>
      <c r="C92" s="18"/>
      <c r="D92" s="20">
        <v>1.1299999999999999</v>
      </c>
      <c r="E92" s="78">
        <v>1.3559999999999999</v>
      </c>
      <c r="F92" s="78">
        <v>1.5819999999999999</v>
      </c>
      <c r="G92" s="78">
        <v>1.8079999999999998</v>
      </c>
      <c r="H92" s="78">
        <v>2.0339999999999998</v>
      </c>
      <c r="I92" s="78">
        <v>2.2599999999999998</v>
      </c>
      <c r="J92" s="66" t="s">
        <v>506</v>
      </c>
      <c r="K92" s="18" t="s">
        <v>516</v>
      </c>
    </row>
    <row r="93" spans="1:13" ht="22.5">
      <c r="A93" s="18" t="s">
        <v>213</v>
      </c>
      <c r="B93" s="23">
        <v>37895</v>
      </c>
      <c r="C93" s="42">
        <v>40451</v>
      </c>
      <c r="D93" s="20">
        <v>1.17</v>
      </c>
      <c r="E93" s="78">
        <v>1.4039999999999999</v>
      </c>
      <c r="F93" s="78">
        <v>1.6379999999999999</v>
      </c>
      <c r="G93" s="78">
        <v>1.8719999999999999</v>
      </c>
      <c r="H93" s="78">
        <v>2.1059999999999999</v>
      </c>
      <c r="I93" s="78">
        <v>2.34</v>
      </c>
      <c r="J93" s="66" t="s">
        <v>506</v>
      </c>
      <c r="K93" s="18" t="s">
        <v>516</v>
      </c>
      <c r="L93" s="41" t="s">
        <v>625</v>
      </c>
    </row>
    <row r="94" spans="1:13" s="46" customFormat="1" ht="22.5">
      <c r="A94" s="53" t="s">
        <v>213</v>
      </c>
      <c r="B94" s="54">
        <v>40452</v>
      </c>
      <c r="C94" s="42"/>
      <c r="D94" s="65">
        <v>1.6</v>
      </c>
      <c r="E94" s="115">
        <f>D94*1.2</f>
        <v>1.92</v>
      </c>
      <c r="F94" s="115">
        <f>D94*1.4</f>
        <v>2.2399999999999998</v>
      </c>
      <c r="G94" s="115">
        <f>D94*1.6</f>
        <v>2.5600000000000005</v>
      </c>
      <c r="H94" s="115">
        <f>D94*1.8</f>
        <v>2.8800000000000003</v>
      </c>
      <c r="I94" s="115">
        <f>D94*2</f>
        <v>3.2</v>
      </c>
      <c r="J94" s="51" t="s">
        <v>506</v>
      </c>
      <c r="K94" s="53" t="s">
        <v>516</v>
      </c>
      <c r="L94" s="41" t="s">
        <v>626</v>
      </c>
      <c r="M94" s="41"/>
    </row>
    <row r="95" spans="1:13">
      <c r="A95" s="18" t="s">
        <v>214</v>
      </c>
      <c r="B95" s="23">
        <v>37895</v>
      </c>
      <c r="C95" s="18"/>
      <c r="D95" s="20">
        <v>1.17</v>
      </c>
      <c r="E95" s="78">
        <v>1.4039999999999999</v>
      </c>
      <c r="F95" s="78">
        <v>1.6379999999999999</v>
      </c>
      <c r="G95" s="78">
        <v>1.8719999999999999</v>
      </c>
      <c r="H95" s="78">
        <v>2.1059999999999999</v>
      </c>
      <c r="I95" s="78">
        <v>2.34</v>
      </c>
      <c r="J95" s="66" t="s">
        <v>506</v>
      </c>
      <c r="K95" s="18" t="s">
        <v>516</v>
      </c>
    </row>
    <row r="96" spans="1:13" ht="22.5">
      <c r="A96" s="53" t="s">
        <v>215</v>
      </c>
      <c r="B96" s="54">
        <v>40452</v>
      </c>
      <c r="C96" s="42"/>
      <c r="D96" s="65">
        <v>1.6</v>
      </c>
      <c r="E96" s="115">
        <f>D96*1.2</f>
        <v>1.92</v>
      </c>
      <c r="F96" s="115">
        <f>D96*1.4</f>
        <v>2.2399999999999998</v>
      </c>
      <c r="G96" s="115">
        <f>D96*1.6</f>
        <v>2.5600000000000005</v>
      </c>
      <c r="H96" s="115">
        <f>D96*1.8</f>
        <v>2.8800000000000003</v>
      </c>
      <c r="I96" s="115">
        <f>D96*2</f>
        <v>3.2</v>
      </c>
      <c r="J96" s="51" t="s">
        <v>506</v>
      </c>
      <c r="K96" s="53" t="s">
        <v>516</v>
      </c>
      <c r="L96" s="41" t="s">
        <v>626</v>
      </c>
    </row>
    <row r="97" spans="1:13" ht="22.5">
      <c r="A97" s="18" t="s">
        <v>215</v>
      </c>
      <c r="B97" s="23">
        <v>37895</v>
      </c>
      <c r="C97" s="42">
        <v>40451</v>
      </c>
      <c r="D97" s="20">
        <v>1.25</v>
      </c>
      <c r="E97" s="78">
        <v>1.5</v>
      </c>
      <c r="F97" s="78">
        <v>1.75</v>
      </c>
      <c r="G97" s="78">
        <v>2</v>
      </c>
      <c r="H97" s="78">
        <v>2.25</v>
      </c>
      <c r="I97" s="78">
        <v>2.5</v>
      </c>
      <c r="J97" s="66" t="s">
        <v>506</v>
      </c>
      <c r="K97" s="18" t="s">
        <v>516</v>
      </c>
      <c r="L97" s="41" t="s">
        <v>625</v>
      </c>
    </row>
    <row r="98" spans="1:13" ht="22.5">
      <c r="A98" s="69" t="s">
        <v>216</v>
      </c>
      <c r="B98" s="73">
        <v>40087</v>
      </c>
      <c r="D98" s="78">
        <v>1.6</v>
      </c>
      <c r="E98" s="78">
        <v>1.92</v>
      </c>
      <c r="F98" s="78">
        <v>2.2399999999999998</v>
      </c>
      <c r="G98" s="78">
        <v>2.5600000000000005</v>
      </c>
      <c r="H98" s="78">
        <v>2.8800000000000003</v>
      </c>
      <c r="I98" s="78">
        <v>3.2</v>
      </c>
      <c r="J98" s="66" t="s">
        <v>506</v>
      </c>
      <c r="K98" s="18" t="s">
        <v>516</v>
      </c>
      <c r="L98" s="70" t="s">
        <v>567</v>
      </c>
    </row>
    <row r="99" spans="1:13" ht="22.5">
      <c r="A99" s="69" t="s">
        <v>217</v>
      </c>
      <c r="B99" s="73">
        <v>40087</v>
      </c>
      <c r="D99" s="78">
        <v>0.9</v>
      </c>
      <c r="E99" s="78">
        <v>1.08</v>
      </c>
      <c r="F99" s="78">
        <v>1.26</v>
      </c>
      <c r="G99" s="78">
        <v>1.4400000000000002</v>
      </c>
      <c r="H99" s="78">
        <v>1.62</v>
      </c>
      <c r="I99" s="78">
        <v>1.8</v>
      </c>
      <c r="J99" s="66" t="s">
        <v>506</v>
      </c>
      <c r="K99" s="18" t="s">
        <v>516</v>
      </c>
      <c r="L99" s="70" t="s">
        <v>567</v>
      </c>
    </row>
    <row r="100" spans="1:13">
      <c r="A100" s="18" t="s">
        <v>218</v>
      </c>
      <c r="B100" s="23">
        <v>37895</v>
      </c>
      <c r="C100" s="18"/>
      <c r="D100" s="20">
        <v>2.95</v>
      </c>
      <c r="E100" s="78">
        <v>3.54</v>
      </c>
      <c r="F100" s="78">
        <v>4.13</v>
      </c>
      <c r="G100" s="78">
        <v>4.7200000000000006</v>
      </c>
      <c r="H100" s="78">
        <v>5.3100000000000005</v>
      </c>
      <c r="I100" s="78">
        <v>5.9</v>
      </c>
      <c r="J100" s="66" t="s">
        <v>506</v>
      </c>
      <c r="K100" s="18" t="s">
        <v>516</v>
      </c>
    </row>
    <row r="101" spans="1:13">
      <c r="A101" s="18" t="s">
        <v>219</v>
      </c>
      <c r="B101" s="23">
        <v>37895</v>
      </c>
      <c r="C101" s="18"/>
      <c r="D101" s="20">
        <v>2.95</v>
      </c>
      <c r="E101" s="78">
        <v>3.54</v>
      </c>
      <c r="F101" s="78">
        <v>4.13</v>
      </c>
      <c r="G101" s="78">
        <v>4.7200000000000006</v>
      </c>
      <c r="H101" s="78">
        <v>5.3100000000000005</v>
      </c>
      <c r="I101" s="78">
        <v>5.9</v>
      </c>
      <c r="J101" s="66" t="s">
        <v>506</v>
      </c>
      <c r="K101" s="18" t="s">
        <v>516</v>
      </c>
    </row>
    <row r="102" spans="1:13">
      <c r="A102" s="18" t="s">
        <v>220</v>
      </c>
      <c r="B102" s="23">
        <v>37895</v>
      </c>
      <c r="C102" s="18"/>
      <c r="D102" s="20">
        <v>2.52</v>
      </c>
      <c r="E102" s="78">
        <v>3.024</v>
      </c>
      <c r="F102" s="78">
        <v>3.5279999999999996</v>
      </c>
      <c r="G102" s="78">
        <v>4.032</v>
      </c>
      <c r="H102" s="78">
        <v>4.5360000000000005</v>
      </c>
      <c r="I102" s="78">
        <v>5.04</v>
      </c>
      <c r="J102" s="66" t="s">
        <v>506</v>
      </c>
      <c r="K102" s="18" t="s">
        <v>516</v>
      </c>
    </row>
    <row r="103" spans="1:13" ht="22.5">
      <c r="A103" s="14" t="s">
        <v>221</v>
      </c>
      <c r="B103" s="23">
        <v>39356</v>
      </c>
      <c r="C103" s="43">
        <v>40451</v>
      </c>
      <c r="D103" s="114">
        <v>2.2999999999999998</v>
      </c>
      <c r="E103" s="78">
        <v>2.76</v>
      </c>
      <c r="F103" s="78">
        <v>3.2199999999999998</v>
      </c>
      <c r="G103" s="78">
        <v>3.6799999999999997</v>
      </c>
      <c r="H103" s="78">
        <v>4.1399999999999997</v>
      </c>
      <c r="I103" s="78">
        <v>4.5999999999999996</v>
      </c>
      <c r="J103" s="66" t="s">
        <v>506</v>
      </c>
      <c r="K103" s="18" t="s">
        <v>516</v>
      </c>
      <c r="L103" s="70" t="s">
        <v>531</v>
      </c>
      <c r="M103" s="41" t="s">
        <v>625</v>
      </c>
    </row>
    <row r="104" spans="1:13" ht="22.5">
      <c r="A104" s="57" t="s">
        <v>221</v>
      </c>
      <c r="B104" s="54">
        <v>40452</v>
      </c>
      <c r="C104" s="14"/>
      <c r="D104" s="116">
        <v>2.8</v>
      </c>
      <c r="E104" s="115">
        <f>D104*1.2</f>
        <v>3.36</v>
      </c>
      <c r="F104" s="115">
        <f>D104*1.4</f>
        <v>3.9199999999999995</v>
      </c>
      <c r="G104" s="115">
        <f>D104*1.6</f>
        <v>4.4799999999999995</v>
      </c>
      <c r="H104" s="115">
        <f>D104*1.8</f>
        <v>5.04</v>
      </c>
      <c r="I104" s="115">
        <f>D104*2</f>
        <v>5.6</v>
      </c>
      <c r="J104" s="51" t="s">
        <v>506</v>
      </c>
      <c r="K104" s="53" t="s">
        <v>516</v>
      </c>
      <c r="L104" s="41" t="s">
        <v>626</v>
      </c>
    </row>
    <row r="105" spans="1:13">
      <c r="A105" s="18" t="s">
        <v>222</v>
      </c>
      <c r="B105" s="23">
        <v>37895</v>
      </c>
      <c r="C105" s="18"/>
      <c r="D105" s="20">
        <v>1.8</v>
      </c>
      <c r="E105" s="78">
        <v>2.16</v>
      </c>
      <c r="F105" s="78">
        <v>2.52</v>
      </c>
      <c r="G105" s="78">
        <v>2.8800000000000003</v>
      </c>
      <c r="H105" s="78">
        <v>3.24</v>
      </c>
      <c r="I105" s="78">
        <v>3.6</v>
      </c>
      <c r="J105" s="66" t="s">
        <v>506</v>
      </c>
      <c r="K105" s="18" t="s">
        <v>516</v>
      </c>
    </row>
    <row r="106" spans="1:13">
      <c r="A106" s="18" t="s">
        <v>222</v>
      </c>
      <c r="B106" s="23">
        <v>37895</v>
      </c>
      <c r="C106" s="18"/>
      <c r="D106" s="20">
        <v>1.31</v>
      </c>
      <c r="E106" s="78">
        <v>1.5720000000000001</v>
      </c>
      <c r="F106" s="78">
        <v>1.8339999999999999</v>
      </c>
      <c r="G106" s="78">
        <v>2.0960000000000001</v>
      </c>
      <c r="H106" s="78">
        <v>2.3580000000000001</v>
      </c>
      <c r="I106" s="78">
        <v>2.62</v>
      </c>
      <c r="J106" s="66" t="s">
        <v>506</v>
      </c>
      <c r="K106" s="18" t="s">
        <v>517</v>
      </c>
      <c r="M106" s="70" t="s">
        <v>513</v>
      </c>
    </row>
    <row r="107" spans="1:13">
      <c r="A107" s="18" t="s">
        <v>223</v>
      </c>
      <c r="B107" s="23">
        <v>37895</v>
      </c>
      <c r="C107" s="18"/>
      <c r="D107" s="20">
        <v>1.8</v>
      </c>
      <c r="E107" s="78">
        <v>2.16</v>
      </c>
      <c r="F107" s="78">
        <v>2.52</v>
      </c>
      <c r="G107" s="78">
        <v>2.8800000000000003</v>
      </c>
      <c r="H107" s="78">
        <v>3.24</v>
      </c>
      <c r="I107" s="78">
        <v>3.6</v>
      </c>
      <c r="J107" s="66" t="s">
        <v>506</v>
      </c>
      <c r="K107" s="18" t="s">
        <v>516</v>
      </c>
    </row>
    <row r="108" spans="1:13">
      <c r="A108" s="18" t="s">
        <v>224</v>
      </c>
      <c r="B108" s="23">
        <v>37895</v>
      </c>
      <c r="C108" s="18"/>
      <c r="D108" s="20">
        <v>2.83</v>
      </c>
      <c r="E108" s="78">
        <v>3.3959999999999999</v>
      </c>
      <c r="F108" s="78">
        <v>3.9619999999999997</v>
      </c>
      <c r="G108" s="78">
        <v>4.5280000000000005</v>
      </c>
      <c r="H108" s="78">
        <v>5.0940000000000003</v>
      </c>
      <c r="I108" s="78">
        <v>5.66</v>
      </c>
      <c r="J108" s="66" t="s">
        <v>506</v>
      </c>
      <c r="K108" s="18" t="s">
        <v>516</v>
      </c>
    </row>
    <row r="109" spans="1:13">
      <c r="A109" s="18" t="s">
        <v>225</v>
      </c>
      <c r="B109" s="23">
        <v>37895</v>
      </c>
      <c r="C109" s="18"/>
      <c r="D109" s="20">
        <v>2.1800000000000002</v>
      </c>
      <c r="E109" s="78">
        <v>2.6160000000000001</v>
      </c>
      <c r="F109" s="78">
        <v>3.052</v>
      </c>
      <c r="G109" s="78">
        <v>3.4880000000000004</v>
      </c>
      <c r="H109" s="78">
        <v>3.9240000000000004</v>
      </c>
      <c r="I109" s="78">
        <v>4.3600000000000003</v>
      </c>
      <c r="J109" s="66" t="s">
        <v>506</v>
      </c>
      <c r="K109" s="18" t="s">
        <v>516</v>
      </c>
    </row>
    <row r="110" spans="1:13">
      <c r="A110" s="18" t="s">
        <v>226</v>
      </c>
      <c r="B110" s="23">
        <v>37895</v>
      </c>
      <c r="C110" s="18"/>
      <c r="D110" s="20">
        <v>3.92</v>
      </c>
      <c r="E110" s="78">
        <v>4.7039999999999997</v>
      </c>
      <c r="F110" s="78">
        <v>5.4879999999999995</v>
      </c>
      <c r="G110" s="78">
        <v>6.2720000000000002</v>
      </c>
      <c r="H110" s="78">
        <v>7.056</v>
      </c>
      <c r="I110" s="78">
        <v>7.84</v>
      </c>
      <c r="J110" s="66" t="s">
        <v>506</v>
      </c>
      <c r="K110" s="18" t="s">
        <v>516</v>
      </c>
    </row>
    <row r="111" spans="1:13" ht="22.5">
      <c r="A111" s="69" t="s">
        <v>227</v>
      </c>
      <c r="B111" s="73">
        <v>40087</v>
      </c>
      <c r="D111" s="78">
        <v>5.25</v>
      </c>
      <c r="E111" s="78">
        <v>6.3</v>
      </c>
      <c r="F111" s="78">
        <v>7.35</v>
      </c>
      <c r="G111" s="78">
        <v>8.4</v>
      </c>
      <c r="H111" s="78">
        <v>9.4500000000000011</v>
      </c>
      <c r="I111" s="78">
        <v>10.5</v>
      </c>
      <c r="J111" s="66" t="s">
        <v>506</v>
      </c>
      <c r="K111" s="18" t="s">
        <v>516</v>
      </c>
      <c r="L111" s="70" t="s">
        <v>567</v>
      </c>
    </row>
    <row r="112" spans="1:13">
      <c r="A112" s="18" t="s">
        <v>228</v>
      </c>
      <c r="B112" s="23">
        <v>37895</v>
      </c>
      <c r="C112" s="18"/>
      <c r="D112" s="20">
        <v>0.94</v>
      </c>
      <c r="E112" s="78">
        <v>1.1279999999999999</v>
      </c>
      <c r="F112" s="78">
        <v>1.3159999999999998</v>
      </c>
      <c r="G112" s="78">
        <v>1.504</v>
      </c>
      <c r="H112" s="78">
        <v>1.6919999999999999</v>
      </c>
      <c r="I112" s="78">
        <v>1.88</v>
      </c>
      <c r="J112" s="66" t="s">
        <v>506</v>
      </c>
      <c r="K112" s="18" t="s">
        <v>516</v>
      </c>
    </row>
    <row r="113" spans="1:12">
      <c r="A113" s="18" t="s">
        <v>230</v>
      </c>
      <c r="B113" s="23">
        <v>37895</v>
      </c>
      <c r="C113" s="18"/>
      <c r="D113" s="20">
        <v>0.15</v>
      </c>
      <c r="E113" s="78">
        <v>0.18</v>
      </c>
      <c r="F113" s="78">
        <v>0.21</v>
      </c>
      <c r="G113" s="78">
        <v>0.24</v>
      </c>
      <c r="H113" s="78">
        <v>0.27</v>
      </c>
      <c r="I113" s="78">
        <v>0.3</v>
      </c>
      <c r="J113" s="66" t="s">
        <v>506</v>
      </c>
      <c r="K113" s="18" t="s">
        <v>516</v>
      </c>
    </row>
    <row r="114" spans="1:12" ht="22.5">
      <c r="A114" s="18" t="s">
        <v>231</v>
      </c>
      <c r="B114" s="23">
        <v>38626</v>
      </c>
      <c r="C114" s="18"/>
      <c r="D114" s="20">
        <v>0.09</v>
      </c>
      <c r="E114" s="78">
        <v>0.108</v>
      </c>
      <c r="F114" s="78">
        <v>0.126</v>
      </c>
      <c r="G114" s="78">
        <v>0.14399999999999999</v>
      </c>
      <c r="H114" s="78">
        <v>0.16200000000000001</v>
      </c>
      <c r="I114" s="78">
        <v>0.18</v>
      </c>
      <c r="J114" s="18" t="s">
        <v>506</v>
      </c>
      <c r="K114" s="18" t="s">
        <v>516</v>
      </c>
      <c r="L114" s="70" t="s">
        <v>535</v>
      </c>
    </row>
    <row r="115" spans="1:12">
      <c r="A115" s="18" t="s">
        <v>232</v>
      </c>
      <c r="B115" s="23">
        <v>37895</v>
      </c>
      <c r="C115" s="18"/>
      <c r="D115" s="20">
        <v>0.15</v>
      </c>
      <c r="E115" s="78">
        <v>0.18</v>
      </c>
      <c r="F115" s="78">
        <v>0.21</v>
      </c>
      <c r="G115" s="78">
        <v>0.24</v>
      </c>
      <c r="H115" s="78">
        <v>0.27</v>
      </c>
      <c r="I115" s="78">
        <v>0.3</v>
      </c>
      <c r="J115" s="66" t="s">
        <v>506</v>
      </c>
      <c r="K115" s="18" t="s">
        <v>516</v>
      </c>
    </row>
    <row r="116" spans="1:12" ht="22.5">
      <c r="A116" s="18" t="s">
        <v>233</v>
      </c>
      <c r="B116" s="23">
        <v>38261</v>
      </c>
      <c r="C116" s="18"/>
      <c r="D116" s="20">
        <v>0.66</v>
      </c>
      <c r="E116" s="78">
        <v>0.79200000000000004</v>
      </c>
      <c r="F116" s="78">
        <v>0.92399999999999993</v>
      </c>
      <c r="G116" s="78">
        <v>1.056</v>
      </c>
      <c r="H116" s="78">
        <v>1.1880000000000002</v>
      </c>
      <c r="I116" s="78">
        <v>1.32</v>
      </c>
      <c r="J116" s="66" t="s">
        <v>506</v>
      </c>
      <c r="K116" s="18" t="s">
        <v>516</v>
      </c>
      <c r="L116" s="70" t="s">
        <v>534</v>
      </c>
    </row>
    <row r="117" spans="1:12" ht="22.5">
      <c r="A117" s="69" t="s">
        <v>234</v>
      </c>
      <c r="B117" s="73">
        <v>40087</v>
      </c>
      <c r="D117" s="78">
        <v>0.66</v>
      </c>
      <c r="E117" s="78">
        <v>0.79200000000000004</v>
      </c>
      <c r="F117" s="78">
        <v>0.92399999999999993</v>
      </c>
      <c r="G117" s="78">
        <v>1.056</v>
      </c>
      <c r="H117" s="78">
        <v>1.1880000000000002</v>
      </c>
      <c r="I117" s="78">
        <v>1.32</v>
      </c>
      <c r="J117" s="66" t="s">
        <v>506</v>
      </c>
      <c r="K117" s="18" t="s">
        <v>516</v>
      </c>
      <c r="L117" s="70" t="s">
        <v>567</v>
      </c>
    </row>
    <row r="118" spans="1:12" ht="22.5">
      <c r="A118" s="18" t="s">
        <v>235</v>
      </c>
      <c r="B118" s="23">
        <v>38261</v>
      </c>
      <c r="C118" s="18"/>
      <c r="D118" s="20">
        <v>0.61</v>
      </c>
      <c r="E118" s="78">
        <v>0.73199999999999998</v>
      </c>
      <c r="F118" s="78">
        <v>0.85399999999999998</v>
      </c>
      <c r="G118" s="78">
        <v>0.97599999999999998</v>
      </c>
      <c r="H118" s="78">
        <v>1.0980000000000001</v>
      </c>
      <c r="I118" s="78">
        <v>1.22</v>
      </c>
      <c r="J118" s="66" t="s">
        <v>506</v>
      </c>
      <c r="K118" s="18" t="s">
        <v>516</v>
      </c>
      <c r="L118" s="70" t="s">
        <v>534</v>
      </c>
    </row>
    <row r="119" spans="1:12" ht="22.5">
      <c r="A119" s="18" t="s">
        <v>236</v>
      </c>
      <c r="B119" s="23">
        <v>38261</v>
      </c>
      <c r="C119" s="18"/>
      <c r="D119" s="20">
        <v>0.61</v>
      </c>
      <c r="E119" s="78">
        <v>0.73199999999999998</v>
      </c>
      <c r="F119" s="78">
        <v>0.85399999999999998</v>
      </c>
      <c r="G119" s="78">
        <v>0.97599999999999998</v>
      </c>
      <c r="H119" s="78">
        <v>1.0980000000000001</v>
      </c>
      <c r="I119" s="78">
        <v>1.22</v>
      </c>
      <c r="J119" s="66" t="s">
        <v>506</v>
      </c>
      <c r="K119" s="18" t="s">
        <v>516</v>
      </c>
      <c r="L119" s="70" t="s">
        <v>534</v>
      </c>
    </row>
    <row r="120" spans="1:12" ht="22.5">
      <c r="A120" s="18" t="s">
        <v>237</v>
      </c>
      <c r="B120" s="23">
        <v>38261</v>
      </c>
      <c r="C120" s="18"/>
      <c r="D120" s="20">
        <v>0.61</v>
      </c>
      <c r="E120" s="78">
        <v>0.73199999999999998</v>
      </c>
      <c r="F120" s="78">
        <v>0.85399999999999998</v>
      </c>
      <c r="G120" s="78">
        <v>0.97599999999999998</v>
      </c>
      <c r="H120" s="78">
        <v>1.0980000000000001</v>
      </c>
      <c r="I120" s="78">
        <v>1.22</v>
      </c>
      <c r="J120" s="66" t="s">
        <v>506</v>
      </c>
      <c r="K120" s="18" t="s">
        <v>516</v>
      </c>
      <c r="L120" s="70" t="s">
        <v>534</v>
      </c>
    </row>
    <row r="121" spans="1:12" ht="22.5">
      <c r="A121" s="18" t="s">
        <v>238</v>
      </c>
      <c r="B121" s="23">
        <v>38261</v>
      </c>
      <c r="C121" s="18"/>
      <c r="D121" s="20">
        <v>0.61</v>
      </c>
      <c r="E121" s="78">
        <v>0.73199999999999998</v>
      </c>
      <c r="F121" s="78">
        <v>0.85399999999999998</v>
      </c>
      <c r="G121" s="78">
        <v>0.97599999999999998</v>
      </c>
      <c r="H121" s="78">
        <v>1.0980000000000001</v>
      </c>
      <c r="I121" s="78">
        <v>1.22</v>
      </c>
      <c r="J121" s="66" t="s">
        <v>506</v>
      </c>
      <c r="K121" s="18" t="s">
        <v>516</v>
      </c>
      <c r="L121" s="70" t="s">
        <v>534</v>
      </c>
    </row>
    <row r="122" spans="1:12" ht="22.5">
      <c r="A122" s="46" t="s">
        <v>617</v>
      </c>
      <c r="B122" s="50">
        <v>40452</v>
      </c>
      <c r="C122" s="51"/>
      <c r="D122" s="115">
        <v>4</v>
      </c>
      <c r="E122" s="115">
        <f>D122*1.2</f>
        <v>4.8</v>
      </c>
      <c r="F122" s="115">
        <f>D122*1.4</f>
        <v>5.6</v>
      </c>
      <c r="G122" s="115">
        <f>D122*1.6</f>
        <v>6.4</v>
      </c>
      <c r="H122" s="115">
        <f>D122*1.8</f>
        <v>7.2</v>
      </c>
      <c r="I122" s="115">
        <f>D122*2</f>
        <v>8</v>
      </c>
      <c r="J122" s="51" t="s">
        <v>506</v>
      </c>
      <c r="K122" s="53" t="s">
        <v>516</v>
      </c>
      <c r="L122" s="41" t="s">
        <v>626</v>
      </c>
    </row>
    <row r="123" spans="1:12" ht="22.5">
      <c r="A123" s="46" t="s">
        <v>618</v>
      </c>
      <c r="B123" s="50">
        <v>40452</v>
      </c>
      <c r="C123" s="51"/>
      <c r="D123" s="115">
        <v>4</v>
      </c>
      <c r="E123" s="115">
        <f>D123*1.2</f>
        <v>4.8</v>
      </c>
      <c r="F123" s="115">
        <f>D123*1.4</f>
        <v>5.6</v>
      </c>
      <c r="G123" s="115">
        <f>D123*1.6</f>
        <v>6.4</v>
      </c>
      <c r="H123" s="115">
        <f>D123*1.8</f>
        <v>7.2</v>
      </c>
      <c r="I123" s="115">
        <f>D123*2</f>
        <v>8</v>
      </c>
      <c r="J123" s="51" t="s">
        <v>506</v>
      </c>
      <c r="K123" s="53" t="s">
        <v>516</v>
      </c>
      <c r="L123" s="41" t="s">
        <v>626</v>
      </c>
    </row>
    <row r="124" spans="1:12">
      <c r="A124" s="18" t="s">
        <v>239</v>
      </c>
      <c r="B124" s="23">
        <v>37895</v>
      </c>
      <c r="C124" s="18"/>
      <c r="D124" s="20">
        <v>8.9</v>
      </c>
      <c r="E124" s="78">
        <v>10.68</v>
      </c>
      <c r="F124" s="78">
        <v>12.459999999999999</v>
      </c>
      <c r="G124" s="78">
        <v>14.240000000000002</v>
      </c>
      <c r="H124" s="78">
        <v>16.02</v>
      </c>
      <c r="I124" s="78">
        <v>17.8</v>
      </c>
      <c r="J124" s="66" t="s">
        <v>506</v>
      </c>
      <c r="K124" s="18" t="s">
        <v>516</v>
      </c>
    </row>
    <row r="125" spans="1:12">
      <c r="A125" s="18" t="s">
        <v>240</v>
      </c>
      <c r="B125" s="23">
        <v>37895</v>
      </c>
      <c r="C125" s="18"/>
      <c r="D125" s="20">
        <v>8.9</v>
      </c>
      <c r="E125" s="78">
        <v>10.68</v>
      </c>
      <c r="F125" s="78">
        <v>12.459999999999999</v>
      </c>
      <c r="G125" s="78">
        <v>14.240000000000002</v>
      </c>
      <c r="H125" s="78">
        <v>16.02</v>
      </c>
      <c r="I125" s="78">
        <v>17.8</v>
      </c>
      <c r="J125" s="66" t="s">
        <v>506</v>
      </c>
      <c r="K125" s="18" t="s">
        <v>516</v>
      </c>
    </row>
    <row r="126" spans="1:12" ht="22.5">
      <c r="A126" s="18" t="s">
        <v>241</v>
      </c>
      <c r="B126" s="23">
        <v>38261</v>
      </c>
      <c r="C126" s="18"/>
      <c r="D126" s="20">
        <v>4.92</v>
      </c>
      <c r="E126" s="78">
        <v>5.9039999999999999</v>
      </c>
      <c r="F126" s="78">
        <v>6.8879999999999999</v>
      </c>
      <c r="G126" s="78">
        <v>7.8719999999999999</v>
      </c>
      <c r="H126" s="78">
        <v>8.8559999999999999</v>
      </c>
      <c r="I126" s="78">
        <v>9.84</v>
      </c>
      <c r="J126" s="66" t="s">
        <v>506</v>
      </c>
      <c r="K126" s="18" t="s">
        <v>516</v>
      </c>
      <c r="L126" s="70" t="s">
        <v>534</v>
      </c>
    </row>
    <row r="127" spans="1:12">
      <c r="A127" s="18" t="s">
        <v>242</v>
      </c>
      <c r="B127" s="23">
        <v>37895</v>
      </c>
      <c r="C127" s="18"/>
      <c r="D127" s="20">
        <v>8.9</v>
      </c>
      <c r="E127" s="78">
        <v>10.68</v>
      </c>
      <c r="F127" s="78">
        <v>12.459999999999999</v>
      </c>
      <c r="G127" s="78">
        <v>14.240000000000002</v>
      </c>
      <c r="H127" s="78">
        <v>16.02</v>
      </c>
      <c r="I127" s="78">
        <v>17.8</v>
      </c>
      <c r="J127" s="66" t="s">
        <v>506</v>
      </c>
      <c r="K127" s="18" t="s">
        <v>516</v>
      </c>
    </row>
    <row r="128" spans="1:12">
      <c r="A128" s="18" t="s">
        <v>243</v>
      </c>
      <c r="B128" s="23">
        <v>37895</v>
      </c>
      <c r="C128" s="18"/>
      <c r="D128" s="20">
        <v>8.9</v>
      </c>
      <c r="E128" s="78">
        <v>10.68</v>
      </c>
      <c r="F128" s="78">
        <v>12.459999999999999</v>
      </c>
      <c r="G128" s="78">
        <v>14.240000000000002</v>
      </c>
      <c r="H128" s="78">
        <v>16.02</v>
      </c>
      <c r="I128" s="78">
        <v>17.8</v>
      </c>
      <c r="J128" s="66" t="s">
        <v>506</v>
      </c>
      <c r="K128" s="18" t="s">
        <v>516</v>
      </c>
    </row>
    <row r="129" spans="1:13">
      <c r="A129" s="18" t="s">
        <v>244</v>
      </c>
      <c r="B129" s="23">
        <v>37895</v>
      </c>
      <c r="C129" s="18"/>
      <c r="D129" s="20">
        <v>8.9</v>
      </c>
      <c r="E129" s="78">
        <v>10.68</v>
      </c>
      <c r="F129" s="78">
        <v>12.459999999999999</v>
      </c>
      <c r="G129" s="78">
        <v>14.240000000000002</v>
      </c>
      <c r="H129" s="78">
        <v>16.02</v>
      </c>
      <c r="I129" s="78">
        <v>17.8</v>
      </c>
      <c r="J129" s="66" t="s">
        <v>506</v>
      </c>
      <c r="K129" s="18" t="s">
        <v>516</v>
      </c>
    </row>
    <row r="130" spans="1:13">
      <c r="A130" s="18" t="s">
        <v>245</v>
      </c>
      <c r="B130" s="23">
        <v>37895</v>
      </c>
      <c r="C130" s="18"/>
      <c r="D130" s="20">
        <v>8.9</v>
      </c>
      <c r="E130" s="78">
        <v>10.68</v>
      </c>
      <c r="F130" s="78">
        <v>12.459999999999999</v>
      </c>
      <c r="G130" s="78">
        <v>14.240000000000002</v>
      </c>
      <c r="H130" s="78">
        <v>16.02</v>
      </c>
      <c r="I130" s="78">
        <v>17.8</v>
      </c>
      <c r="J130" s="66" t="s">
        <v>506</v>
      </c>
      <c r="K130" s="18" t="s">
        <v>516</v>
      </c>
    </row>
    <row r="131" spans="1:13">
      <c r="A131" s="18" t="s">
        <v>514</v>
      </c>
      <c r="B131" s="23">
        <v>37895</v>
      </c>
      <c r="C131" s="18"/>
      <c r="D131" s="20">
        <v>4</v>
      </c>
      <c r="E131" s="78">
        <v>4.8</v>
      </c>
      <c r="F131" s="78">
        <v>5.6</v>
      </c>
      <c r="G131" s="78">
        <v>6.4</v>
      </c>
      <c r="H131" s="78">
        <v>7.2</v>
      </c>
      <c r="I131" s="78">
        <v>8</v>
      </c>
      <c r="J131" s="66" t="s">
        <v>506</v>
      </c>
      <c r="K131" s="18" t="s">
        <v>517</v>
      </c>
      <c r="M131" s="70" t="s">
        <v>513</v>
      </c>
    </row>
    <row r="132" spans="1:13" ht="22.5">
      <c r="A132" s="18" t="s">
        <v>254</v>
      </c>
      <c r="B132" s="23">
        <v>38261</v>
      </c>
      <c r="C132" s="18"/>
      <c r="D132" s="20">
        <v>8</v>
      </c>
      <c r="E132" s="78">
        <v>9.6</v>
      </c>
      <c r="F132" s="78">
        <v>11.2</v>
      </c>
      <c r="G132" s="78">
        <v>12.8</v>
      </c>
      <c r="H132" s="78">
        <v>14.4</v>
      </c>
      <c r="I132" s="78">
        <v>16</v>
      </c>
      <c r="J132" s="66" t="s">
        <v>506</v>
      </c>
      <c r="K132" s="18" t="s">
        <v>516</v>
      </c>
      <c r="L132" s="70" t="s">
        <v>534</v>
      </c>
    </row>
    <row r="133" spans="1:13" ht="22.5">
      <c r="A133" s="18" t="s">
        <v>255</v>
      </c>
      <c r="B133" s="23">
        <v>38261</v>
      </c>
      <c r="C133" s="18"/>
      <c r="D133" s="20">
        <v>8</v>
      </c>
      <c r="E133" s="78">
        <v>9.6</v>
      </c>
      <c r="F133" s="78">
        <v>11.2</v>
      </c>
      <c r="G133" s="78">
        <v>12.8</v>
      </c>
      <c r="H133" s="78">
        <v>14.4</v>
      </c>
      <c r="I133" s="78">
        <v>16</v>
      </c>
      <c r="J133" s="66" t="s">
        <v>506</v>
      </c>
      <c r="K133" s="18" t="s">
        <v>516</v>
      </c>
      <c r="L133" s="70" t="s">
        <v>534</v>
      </c>
    </row>
    <row r="134" spans="1:13" ht="22.5">
      <c r="A134" s="18" t="s">
        <v>256</v>
      </c>
      <c r="B134" s="23">
        <v>38261</v>
      </c>
      <c r="C134" s="18"/>
      <c r="D134" s="20">
        <v>8</v>
      </c>
      <c r="E134" s="78">
        <v>9.6</v>
      </c>
      <c r="F134" s="78">
        <v>11.2</v>
      </c>
      <c r="G134" s="78">
        <v>12.8</v>
      </c>
      <c r="H134" s="78">
        <v>14.4</v>
      </c>
      <c r="I134" s="78">
        <v>16</v>
      </c>
      <c r="J134" s="66" t="s">
        <v>506</v>
      </c>
      <c r="K134" s="18" t="s">
        <v>516</v>
      </c>
      <c r="L134" s="70" t="s">
        <v>534</v>
      </c>
    </row>
    <row r="135" spans="1:13" ht="22.5">
      <c r="A135" s="18" t="s">
        <v>257</v>
      </c>
      <c r="B135" s="23">
        <v>38261</v>
      </c>
      <c r="C135" s="18"/>
      <c r="D135" s="20">
        <v>8</v>
      </c>
      <c r="E135" s="78">
        <v>9.6</v>
      </c>
      <c r="F135" s="78">
        <v>11.2</v>
      </c>
      <c r="G135" s="78">
        <v>12.8</v>
      </c>
      <c r="H135" s="78">
        <v>14.4</v>
      </c>
      <c r="I135" s="78">
        <v>16</v>
      </c>
      <c r="J135" s="66" t="s">
        <v>506</v>
      </c>
      <c r="K135" s="18" t="s">
        <v>516</v>
      </c>
      <c r="L135" s="70" t="s">
        <v>534</v>
      </c>
    </row>
    <row r="136" spans="1:13">
      <c r="A136" s="18" t="s">
        <v>258</v>
      </c>
      <c r="B136" s="23">
        <v>37895</v>
      </c>
      <c r="C136" s="18"/>
      <c r="D136" s="20">
        <v>1.69</v>
      </c>
      <c r="E136" s="78">
        <v>2.028</v>
      </c>
      <c r="F136" s="78">
        <v>2.3659999999999997</v>
      </c>
      <c r="G136" s="78">
        <v>2.7040000000000002</v>
      </c>
      <c r="H136" s="78">
        <v>3.0419999999999998</v>
      </c>
      <c r="I136" s="78">
        <v>3.38</v>
      </c>
      <c r="J136" s="66" t="s">
        <v>506</v>
      </c>
      <c r="K136" s="18" t="s">
        <v>516</v>
      </c>
    </row>
    <row r="137" spans="1:13">
      <c r="A137" s="18" t="s">
        <v>27</v>
      </c>
      <c r="B137" s="23">
        <v>37895</v>
      </c>
      <c r="C137" s="18"/>
      <c r="D137" s="20">
        <v>1.1200000000000001</v>
      </c>
      <c r="E137" s="78">
        <v>1.3440000000000001</v>
      </c>
      <c r="F137" s="78">
        <v>1.5680000000000001</v>
      </c>
      <c r="G137" s="78">
        <v>1.7920000000000003</v>
      </c>
      <c r="H137" s="78">
        <v>2.0160000000000005</v>
      </c>
      <c r="I137" s="78">
        <v>2.2400000000000002</v>
      </c>
      <c r="J137" s="66" t="s">
        <v>506</v>
      </c>
      <c r="K137" s="18" t="s">
        <v>517</v>
      </c>
      <c r="M137" s="70" t="s">
        <v>513</v>
      </c>
    </row>
    <row r="138" spans="1:13" ht="22.5">
      <c r="A138" s="69" t="s">
        <v>261</v>
      </c>
      <c r="B138" s="73">
        <v>40087</v>
      </c>
      <c r="D138" s="78">
        <v>0.88</v>
      </c>
      <c r="E138" s="78">
        <v>1.056</v>
      </c>
      <c r="F138" s="78">
        <v>1.232</v>
      </c>
      <c r="G138" s="78">
        <v>1.4080000000000001</v>
      </c>
      <c r="H138" s="78">
        <v>1.5840000000000001</v>
      </c>
      <c r="I138" s="78">
        <v>1.76</v>
      </c>
      <c r="J138" s="66" t="s">
        <v>506</v>
      </c>
      <c r="K138" s="18" t="s">
        <v>516</v>
      </c>
      <c r="L138" s="70" t="s">
        <v>567</v>
      </c>
    </row>
    <row r="139" spans="1:13">
      <c r="A139" s="18" t="s">
        <v>262</v>
      </c>
      <c r="B139" s="23">
        <v>37895</v>
      </c>
      <c r="C139" s="18"/>
      <c r="D139" s="20">
        <v>0.28999999999999998</v>
      </c>
      <c r="E139" s="78">
        <v>0.34799999999999998</v>
      </c>
      <c r="F139" s="78">
        <v>0.40599999999999997</v>
      </c>
      <c r="G139" s="78">
        <v>0.46399999999999997</v>
      </c>
      <c r="H139" s="78">
        <v>0.52200000000000002</v>
      </c>
      <c r="I139" s="78">
        <v>0.57999999999999996</v>
      </c>
      <c r="J139" s="66" t="s">
        <v>506</v>
      </c>
      <c r="K139" s="18" t="s">
        <v>516</v>
      </c>
    </row>
    <row r="140" spans="1:13">
      <c r="A140" s="18" t="s">
        <v>263</v>
      </c>
      <c r="B140" s="23">
        <v>37895</v>
      </c>
      <c r="C140" s="18"/>
      <c r="D140" s="20">
        <v>0.28999999999999998</v>
      </c>
      <c r="E140" s="78">
        <v>0.34799999999999998</v>
      </c>
      <c r="F140" s="78">
        <v>0.40599999999999997</v>
      </c>
      <c r="G140" s="78">
        <v>0.46399999999999997</v>
      </c>
      <c r="H140" s="78">
        <v>0.52200000000000002</v>
      </c>
      <c r="I140" s="78">
        <v>0.57999999999999996</v>
      </c>
      <c r="J140" s="66" t="s">
        <v>506</v>
      </c>
      <c r="K140" s="18" t="s">
        <v>516</v>
      </c>
    </row>
    <row r="141" spans="1:13">
      <c r="A141" s="18" t="s">
        <v>264</v>
      </c>
      <c r="B141" s="23">
        <v>37895</v>
      </c>
      <c r="C141" s="18"/>
      <c r="D141" s="20">
        <v>0.28999999999999998</v>
      </c>
      <c r="E141" s="78">
        <v>0.34799999999999998</v>
      </c>
      <c r="F141" s="78">
        <v>0.40599999999999997</v>
      </c>
      <c r="G141" s="78">
        <v>0.46399999999999997</v>
      </c>
      <c r="H141" s="78">
        <v>0.52200000000000002</v>
      </c>
      <c r="I141" s="78">
        <v>0.57999999999999996</v>
      </c>
      <c r="J141" s="66" t="s">
        <v>506</v>
      </c>
      <c r="K141" s="18" t="s">
        <v>516</v>
      </c>
    </row>
    <row r="142" spans="1:13">
      <c r="A142" s="18" t="s">
        <v>265</v>
      </c>
      <c r="B142" s="23">
        <v>37895</v>
      </c>
      <c r="C142" s="18"/>
      <c r="D142" s="20">
        <v>0.78</v>
      </c>
      <c r="E142" s="78">
        <v>0.93599999999999994</v>
      </c>
      <c r="F142" s="78">
        <v>1.0919999999999999</v>
      </c>
      <c r="G142" s="78">
        <v>1.2480000000000002</v>
      </c>
      <c r="H142" s="78">
        <v>1.4040000000000001</v>
      </c>
      <c r="I142" s="78">
        <v>1.56</v>
      </c>
      <c r="J142" s="66" t="s">
        <v>506</v>
      </c>
      <c r="K142" s="18" t="s">
        <v>516</v>
      </c>
    </row>
    <row r="143" spans="1:13">
      <c r="A143" s="18" t="s">
        <v>266</v>
      </c>
      <c r="B143" s="23">
        <v>37895</v>
      </c>
      <c r="C143" s="18"/>
      <c r="D143" s="20">
        <v>0.78</v>
      </c>
      <c r="E143" s="78">
        <v>0.93599999999999994</v>
      </c>
      <c r="F143" s="78">
        <v>1.0919999999999999</v>
      </c>
      <c r="G143" s="78">
        <v>1.2480000000000002</v>
      </c>
      <c r="H143" s="78">
        <v>1.4040000000000001</v>
      </c>
      <c r="I143" s="78">
        <v>1.56</v>
      </c>
      <c r="J143" s="66" t="s">
        <v>506</v>
      </c>
      <c r="K143" s="18" t="s">
        <v>516</v>
      </c>
    </row>
    <row r="144" spans="1:13">
      <c r="A144" s="18" t="s">
        <v>267</v>
      </c>
      <c r="B144" s="23">
        <v>37895</v>
      </c>
      <c r="C144" s="18"/>
      <c r="D144" s="20">
        <v>0.76</v>
      </c>
      <c r="E144" s="78">
        <v>0.91199999999999992</v>
      </c>
      <c r="F144" s="78">
        <v>1.0639999999999998</v>
      </c>
      <c r="G144" s="78">
        <v>1.2160000000000002</v>
      </c>
      <c r="H144" s="78">
        <v>1.3680000000000001</v>
      </c>
      <c r="I144" s="78">
        <v>1.52</v>
      </c>
      <c r="J144" s="66" t="s">
        <v>506</v>
      </c>
      <c r="K144" s="18" t="s">
        <v>516</v>
      </c>
    </row>
    <row r="145" spans="1:12">
      <c r="A145" s="18" t="s">
        <v>268</v>
      </c>
      <c r="B145" s="23">
        <v>37895</v>
      </c>
      <c r="C145" s="18"/>
      <c r="D145" s="20">
        <v>0.78</v>
      </c>
      <c r="E145" s="78">
        <v>0.93599999999999994</v>
      </c>
      <c r="F145" s="78">
        <v>1.0919999999999999</v>
      </c>
      <c r="G145" s="78">
        <v>1.2480000000000002</v>
      </c>
      <c r="H145" s="78">
        <v>1.4040000000000001</v>
      </c>
      <c r="I145" s="78">
        <v>1.56</v>
      </c>
      <c r="J145" s="66" t="s">
        <v>506</v>
      </c>
      <c r="K145" s="18" t="s">
        <v>516</v>
      </c>
    </row>
    <row r="146" spans="1:12">
      <c r="A146" s="18" t="s">
        <v>269</v>
      </c>
      <c r="B146" s="23">
        <v>37895</v>
      </c>
      <c r="C146" s="18"/>
      <c r="D146" s="20">
        <v>0.78</v>
      </c>
      <c r="E146" s="78">
        <v>0.93599999999999994</v>
      </c>
      <c r="F146" s="78">
        <v>1.0919999999999999</v>
      </c>
      <c r="G146" s="78">
        <v>1.2480000000000002</v>
      </c>
      <c r="H146" s="78">
        <v>1.4040000000000001</v>
      </c>
      <c r="I146" s="78">
        <v>1.56</v>
      </c>
      <c r="J146" s="66" t="s">
        <v>506</v>
      </c>
      <c r="K146" s="18" t="s">
        <v>516</v>
      </c>
    </row>
    <row r="147" spans="1:12" ht="22.5">
      <c r="A147" s="69" t="s">
        <v>270</v>
      </c>
      <c r="B147" s="73">
        <v>40087</v>
      </c>
      <c r="D147" s="78">
        <v>5</v>
      </c>
      <c r="E147" s="78">
        <v>6</v>
      </c>
      <c r="F147" s="78">
        <v>7</v>
      </c>
      <c r="G147" s="78">
        <v>8</v>
      </c>
      <c r="H147" s="78">
        <v>9</v>
      </c>
      <c r="I147" s="78">
        <v>10</v>
      </c>
      <c r="J147" s="66" t="s">
        <v>506</v>
      </c>
      <c r="K147" s="18" t="s">
        <v>516</v>
      </c>
      <c r="L147" s="70" t="s">
        <v>567</v>
      </c>
    </row>
    <row r="148" spans="1:12" ht="22.5">
      <c r="A148" s="69" t="s">
        <v>271</v>
      </c>
      <c r="B148" s="73">
        <v>40087</v>
      </c>
      <c r="D148" s="78">
        <v>5</v>
      </c>
      <c r="E148" s="78">
        <v>6</v>
      </c>
      <c r="F148" s="78">
        <v>7</v>
      </c>
      <c r="G148" s="78">
        <v>8</v>
      </c>
      <c r="H148" s="78">
        <v>9</v>
      </c>
      <c r="I148" s="78">
        <v>10</v>
      </c>
      <c r="J148" s="66" t="s">
        <v>506</v>
      </c>
      <c r="K148" s="18" t="s">
        <v>516</v>
      </c>
      <c r="L148" s="70" t="s">
        <v>567</v>
      </c>
    </row>
    <row r="149" spans="1:12" ht="22.5">
      <c r="A149" s="69" t="s">
        <v>272</v>
      </c>
      <c r="B149" s="73">
        <v>40087</v>
      </c>
      <c r="D149" s="78">
        <v>5</v>
      </c>
      <c r="E149" s="78">
        <v>6</v>
      </c>
      <c r="F149" s="78">
        <v>7</v>
      </c>
      <c r="G149" s="78">
        <v>8</v>
      </c>
      <c r="H149" s="78">
        <v>9</v>
      </c>
      <c r="I149" s="78">
        <v>10</v>
      </c>
      <c r="J149" s="66" t="s">
        <v>506</v>
      </c>
      <c r="K149" s="18" t="s">
        <v>516</v>
      </c>
      <c r="L149" s="70" t="s">
        <v>567</v>
      </c>
    </row>
    <row r="150" spans="1:12" ht="22.5">
      <c r="A150" s="69" t="s">
        <v>273</v>
      </c>
      <c r="B150" s="73">
        <v>40087</v>
      </c>
      <c r="D150" s="78">
        <v>5</v>
      </c>
      <c r="E150" s="78">
        <v>6</v>
      </c>
      <c r="F150" s="78">
        <v>7</v>
      </c>
      <c r="G150" s="78">
        <v>8</v>
      </c>
      <c r="H150" s="78">
        <v>9</v>
      </c>
      <c r="I150" s="78">
        <v>10</v>
      </c>
      <c r="J150" s="66" t="s">
        <v>506</v>
      </c>
      <c r="K150" s="18" t="s">
        <v>516</v>
      </c>
      <c r="L150" s="70" t="s">
        <v>567</v>
      </c>
    </row>
    <row r="151" spans="1:12">
      <c r="A151" s="18" t="s">
        <v>275</v>
      </c>
      <c r="B151" s="23">
        <v>37895</v>
      </c>
      <c r="C151" s="18"/>
      <c r="D151" s="20">
        <v>3.2</v>
      </c>
      <c r="E151" s="78">
        <v>3.84</v>
      </c>
      <c r="F151" s="78">
        <v>4.4799999999999995</v>
      </c>
      <c r="G151" s="78">
        <v>5.120000000000001</v>
      </c>
      <c r="H151" s="78">
        <v>5.7600000000000007</v>
      </c>
      <c r="I151" s="78">
        <v>6.4</v>
      </c>
      <c r="J151" s="66" t="s">
        <v>506</v>
      </c>
      <c r="K151" s="18" t="s">
        <v>516</v>
      </c>
    </row>
    <row r="152" spans="1:12" ht="22.5">
      <c r="A152" s="18" t="s">
        <v>276</v>
      </c>
      <c r="B152" s="23">
        <v>38626</v>
      </c>
      <c r="C152" s="18"/>
      <c r="D152" s="20">
        <v>8</v>
      </c>
      <c r="E152" s="78">
        <v>9.6</v>
      </c>
      <c r="F152" s="78">
        <v>11.2</v>
      </c>
      <c r="G152" s="78">
        <v>12.8</v>
      </c>
      <c r="H152" s="78">
        <v>14.4</v>
      </c>
      <c r="I152" s="78">
        <v>16</v>
      </c>
      <c r="J152" s="18" t="s">
        <v>506</v>
      </c>
      <c r="K152" s="18" t="s">
        <v>516</v>
      </c>
      <c r="L152" s="70" t="s">
        <v>535</v>
      </c>
    </row>
    <row r="153" spans="1:12" ht="22.5">
      <c r="A153" s="18" t="s">
        <v>277</v>
      </c>
      <c r="B153" s="23">
        <v>38626</v>
      </c>
      <c r="C153" s="18"/>
      <c r="D153" s="20">
        <v>8</v>
      </c>
      <c r="E153" s="78">
        <v>9.6</v>
      </c>
      <c r="F153" s="78">
        <v>11.2</v>
      </c>
      <c r="G153" s="78">
        <v>12.8</v>
      </c>
      <c r="H153" s="78">
        <v>14.4</v>
      </c>
      <c r="I153" s="78">
        <v>16</v>
      </c>
      <c r="J153" s="18" t="s">
        <v>506</v>
      </c>
      <c r="K153" s="18" t="s">
        <v>516</v>
      </c>
      <c r="L153" s="70" t="s">
        <v>535</v>
      </c>
    </row>
    <row r="154" spans="1:12" ht="22.5">
      <c r="A154" s="18" t="s">
        <v>278</v>
      </c>
      <c r="B154" s="23">
        <v>38626</v>
      </c>
      <c r="C154" s="18"/>
      <c r="D154" s="20">
        <v>8</v>
      </c>
      <c r="E154" s="78">
        <v>9.6</v>
      </c>
      <c r="F154" s="78">
        <v>11.2</v>
      </c>
      <c r="G154" s="78">
        <v>12.8</v>
      </c>
      <c r="H154" s="78">
        <v>14.4</v>
      </c>
      <c r="I154" s="78">
        <v>16</v>
      </c>
      <c r="J154" s="18" t="s">
        <v>506</v>
      </c>
      <c r="K154" s="18" t="s">
        <v>516</v>
      </c>
      <c r="L154" s="70" t="s">
        <v>535</v>
      </c>
    </row>
    <row r="155" spans="1:12" ht="22.5">
      <c r="A155" s="18" t="s">
        <v>279</v>
      </c>
      <c r="B155" s="23">
        <v>38626</v>
      </c>
      <c r="C155" s="18"/>
      <c r="D155" s="20">
        <v>8</v>
      </c>
      <c r="E155" s="78">
        <v>9.6</v>
      </c>
      <c r="F155" s="78">
        <v>11.2</v>
      </c>
      <c r="G155" s="78">
        <v>12.8</v>
      </c>
      <c r="H155" s="78">
        <v>14.4</v>
      </c>
      <c r="I155" s="78">
        <v>16</v>
      </c>
      <c r="J155" s="18" t="s">
        <v>506</v>
      </c>
      <c r="K155" s="18" t="s">
        <v>516</v>
      </c>
      <c r="L155" s="70" t="s">
        <v>535</v>
      </c>
    </row>
    <row r="156" spans="1:12" ht="22.5">
      <c r="A156" s="18" t="s">
        <v>280</v>
      </c>
      <c r="B156" s="23">
        <v>38626</v>
      </c>
      <c r="C156" s="18"/>
      <c r="D156" s="20">
        <v>8</v>
      </c>
      <c r="E156" s="78">
        <v>9.6</v>
      </c>
      <c r="F156" s="78">
        <v>11.2</v>
      </c>
      <c r="G156" s="78">
        <v>12.8</v>
      </c>
      <c r="H156" s="78">
        <v>14.4</v>
      </c>
      <c r="I156" s="78">
        <v>16</v>
      </c>
      <c r="J156" s="18" t="s">
        <v>506</v>
      </c>
      <c r="K156" s="18" t="s">
        <v>516</v>
      </c>
      <c r="L156" s="70" t="s">
        <v>535</v>
      </c>
    </row>
    <row r="157" spans="1:12">
      <c r="A157" s="18" t="s">
        <v>281</v>
      </c>
      <c r="B157" s="23">
        <v>37895</v>
      </c>
      <c r="C157" s="18"/>
      <c r="D157" s="20">
        <v>8</v>
      </c>
      <c r="E157" s="78">
        <v>9.6</v>
      </c>
      <c r="F157" s="78">
        <v>11.2</v>
      </c>
      <c r="G157" s="78">
        <v>12.8</v>
      </c>
      <c r="H157" s="78">
        <v>14.4</v>
      </c>
      <c r="I157" s="78">
        <v>16</v>
      </c>
      <c r="J157" s="66" t="s">
        <v>506</v>
      </c>
      <c r="K157" s="18" t="s">
        <v>516</v>
      </c>
    </row>
    <row r="158" spans="1:12" ht="22.5">
      <c r="A158" s="18" t="s">
        <v>282</v>
      </c>
      <c r="B158" s="23">
        <v>38626</v>
      </c>
      <c r="C158" s="18"/>
      <c r="D158" s="20">
        <v>8</v>
      </c>
      <c r="E158" s="78">
        <v>9.6</v>
      </c>
      <c r="F158" s="78">
        <v>11.2</v>
      </c>
      <c r="G158" s="78">
        <v>12.8</v>
      </c>
      <c r="H158" s="78">
        <v>14.4</v>
      </c>
      <c r="I158" s="78">
        <v>16</v>
      </c>
      <c r="J158" s="18" t="s">
        <v>506</v>
      </c>
      <c r="K158" s="18" t="s">
        <v>516</v>
      </c>
      <c r="L158" s="70" t="s">
        <v>535</v>
      </c>
    </row>
    <row r="159" spans="1:12" ht="22.5">
      <c r="A159" s="18" t="s">
        <v>283</v>
      </c>
      <c r="B159" s="23">
        <v>38626</v>
      </c>
      <c r="C159" s="18"/>
      <c r="D159" s="20">
        <v>8</v>
      </c>
      <c r="E159" s="78">
        <v>9.6</v>
      </c>
      <c r="F159" s="78">
        <v>11.2</v>
      </c>
      <c r="G159" s="78">
        <v>12.8</v>
      </c>
      <c r="H159" s="78">
        <v>14.4</v>
      </c>
      <c r="I159" s="78">
        <v>16</v>
      </c>
      <c r="J159" s="18" t="s">
        <v>506</v>
      </c>
      <c r="K159" s="18" t="s">
        <v>516</v>
      </c>
      <c r="L159" s="70" t="s">
        <v>535</v>
      </c>
    </row>
    <row r="160" spans="1:12" ht="22.5">
      <c r="A160" s="18" t="s">
        <v>284</v>
      </c>
      <c r="B160" s="23">
        <v>38626</v>
      </c>
      <c r="C160" s="18"/>
      <c r="D160" s="20">
        <v>8</v>
      </c>
      <c r="E160" s="78">
        <v>9.6</v>
      </c>
      <c r="F160" s="78">
        <v>11.2</v>
      </c>
      <c r="G160" s="78">
        <v>12.8</v>
      </c>
      <c r="H160" s="78">
        <v>14.4</v>
      </c>
      <c r="I160" s="78">
        <v>16</v>
      </c>
      <c r="J160" s="18" t="s">
        <v>506</v>
      </c>
      <c r="K160" s="18" t="s">
        <v>516</v>
      </c>
      <c r="L160" s="70" t="s">
        <v>535</v>
      </c>
    </row>
    <row r="161" spans="1:12" ht="22.5">
      <c r="A161" s="18" t="s">
        <v>285</v>
      </c>
      <c r="B161" s="23">
        <v>38626</v>
      </c>
      <c r="C161" s="18"/>
      <c r="D161" s="20">
        <v>8</v>
      </c>
      <c r="E161" s="78">
        <v>9.6</v>
      </c>
      <c r="F161" s="78">
        <v>11.2</v>
      </c>
      <c r="G161" s="78">
        <v>12.8</v>
      </c>
      <c r="H161" s="78">
        <v>14.4</v>
      </c>
      <c r="I161" s="78">
        <v>16</v>
      </c>
      <c r="J161" s="18" t="s">
        <v>506</v>
      </c>
      <c r="K161" s="18" t="s">
        <v>516</v>
      </c>
      <c r="L161" s="70" t="s">
        <v>535</v>
      </c>
    </row>
    <row r="162" spans="1:12" ht="22.5">
      <c r="A162" s="18" t="s">
        <v>286</v>
      </c>
      <c r="B162" s="23">
        <v>38626</v>
      </c>
      <c r="C162" s="18"/>
      <c r="D162" s="20">
        <v>8</v>
      </c>
      <c r="E162" s="78">
        <v>9.6</v>
      </c>
      <c r="F162" s="78">
        <v>11.2</v>
      </c>
      <c r="G162" s="78">
        <v>12.8</v>
      </c>
      <c r="H162" s="78">
        <v>14.4</v>
      </c>
      <c r="I162" s="78">
        <v>16</v>
      </c>
      <c r="J162" s="18" t="s">
        <v>506</v>
      </c>
      <c r="K162" s="18" t="s">
        <v>516</v>
      </c>
      <c r="L162" s="70" t="s">
        <v>535</v>
      </c>
    </row>
    <row r="163" spans="1:12" ht="22.5">
      <c r="A163" s="18" t="s">
        <v>287</v>
      </c>
      <c r="B163" s="23">
        <v>37895</v>
      </c>
      <c r="C163" s="18"/>
      <c r="D163" s="20">
        <v>0.6</v>
      </c>
      <c r="E163" s="78">
        <v>0.72</v>
      </c>
      <c r="F163" s="78">
        <v>0.84</v>
      </c>
      <c r="G163" s="78">
        <v>0.96</v>
      </c>
      <c r="H163" s="78">
        <v>1.08</v>
      </c>
      <c r="I163" s="78">
        <v>1.2</v>
      </c>
      <c r="J163" s="66" t="s">
        <v>506</v>
      </c>
      <c r="K163" s="18" t="s">
        <v>516</v>
      </c>
      <c r="L163" s="70" t="s">
        <v>558</v>
      </c>
    </row>
    <row r="164" spans="1:12" ht="22.5">
      <c r="A164" s="18" t="s">
        <v>302</v>
      </c>
      <c r="B164" s="97">
        <v>39722</v>
      </c>
      <c r="C164" s="18"/>
      <c r="D164" s="20">
        <v>66</v>
      </c>
      <c r="E164" s="78">
        <v>79.2</v>
      </c>
      <c r="F164" s="78">
        <v>92.399999999999991</v>
      </c>
      <c r="G164" s="78">
        <v>105.60000000000001</v>
      </c>
      <c r="H164" s="78">
        <v>118.8</v>
      </c>
      <c r="I164" s="78">
        <v>132</v>
      </c>
      <c r="J164" s="14" t="s">
        <v>506</v>
      </c>
      <c r="K164" s="14" t="s">
        <v>516</v>
      </c>
      <c r="L164" s="70" t="s">
        <v>532</v>
      </c>
    </row>
    <row r="165" spans="1:12" ht="22.5">
      <c r="A165" s="69" t="s">
        <v>303</v>
      </c>
      <c r="B165" s="73">
        <v>40087</v>
      </c>
      <c r="D165" s="78">
        <v>66</v>
      </c>
      <c r="E165" s="78">
        <v>79.2</v>
      </c>
      <c r="F165" s="78">
        <v>92.399999999999991</v>
      </c>
      <c r="G165" s="78">
        <v>105.60000000000001</v>
      </c>
      <c r="H165" s="78">
        <v>118.8</v>
      </c>
      <c r="I165" s="78">
        <v>132</v>
      </c>
      <c r="J165" s="66" t="s">
        <v>506</v>
      </c>
      <c r="K165" s="18" t="s">
        <v>516</v>
      </c>
      <c r="L165" s="70" t="s">
        <v>567</v>
      </c>
    </row>
    <row r="166" spans="1:12" ht="22.5">
      <c r="A166" s="18" t="s">
        <v>304</v>
      </c>
      <c r="B166" s="97">
        <v>39722</v>
      </c>
      <c r="C166" s="18"/>
      <c r="D166" s="20">
        <v>66</v>
      </c>
      <c r="E166" s="78">
        <v>79.2</v>
      </c>
      <c r="F166" s="78">
        <v>92.399999999999991</v>
      </c>
      <c r="G166" s="78">
        <v>105.60000000000001</v>
      </c>
      <c r="H166" s="78">
        <v>118.8</v>
      </c>
      <c r="I166" s="78">
        <v>132</v>
      </c>
      <c r="J166" s="14" t="s">
        <v>506</v>
      </c>
      <c r="K166" s="14" t="s">
        <v>516</v>
      </c>
      <c r="L166" s="70" t="s">
        <v>532</v>
      </c>
    </row>
    <row r="167" spans="1:12" ht="22.5">
      <c r="A167" s="18" t="s">
        <v>305</v>
      </c>
      <c r="B167" s="97">
        <v>39722</v>
      </c>
      <c r="C167" s="18"/>
      <c r="D167" s="20">
        <v>66</v>
      </c>
      <c r="E167" s="78">
        <v>79.2</v>
      </c>
      <c r="F167" s="78">
        <v>92.399999999999991</v>
      </c>
      <c r="G167" s="78">
        <v>105.60000000000001</v>
      </c>
      <c r="H167" s="78">
        <v>118.8</v>
      </c>
      <c r="I167" s="78">
        <v>132</v>
      </c>
      <c r="J167" s="14" t="s">
        <v>506</v>
      </c>
      <c r="K167" s="14" t="s">
        <v>516</v>
      </c>
      <c r="L167" s="70" t="s">
        <v>532</v>
      </c>
    </row>
    <row r="168" spans="1:12" ht="22.5">
      <c r="A168" s="18" t="s">
        <v>306</v>
      </c>
      <c r="B168" s="97">
        <v>39722</v>
      </c>
      <c r="C168" s="18"/>
      <c r="D168" s="20">
        <v>66</v>
      </c>
      <c r="E168" s="78">
        <v>79.2</v>
      </c>
      <c r="F168" s="78">
        <v>92.399999999999991</v>
      </c>
      <c r="G168" s="78">
        <v>105.60000000000001</v>
      </c>
      <c r="H168" s="78">
        <v>118.8</v>
      </c>
      <c r="I168" s="78">
        <v>132</v>
      </c>
      <c r="J168" s="14" t="s">
        <v>506</v>
      </c>
      <c r="K168" s="14" t="s">
        <v>516</v>
      </c>
      <c r="L168" s="70" t="s">
        <v>532</v>
      </c>
    </row>
    <row r="169" spans="1:12" ht="22.5">
      <c r="A169" s="18" t="s">
        <v>307</v>
      </c>
      <c r="B169" s="97">
        <v>39722</v>
      </c>
      <c r="C169" s="18"/>
      <c r="D169" s="20">
        <v>66</v>
      </c>
      <c r="E169" s="78">
        <v>79.2</v>
      </c>
      <c r="F169" s="78">
        <v>92.399999999999991</v>
      </c>
      <c r="G169" s="78">
        <v>105.60000000000001</v>
      </c>
      <c r="H169" s="78">
        <v>118.8</v>
      </c>
      <c r="I169" s="78">
        <v>132</v>
      </c>
      <c r="J169" s="14" t="s">
        <v>506</v>
      </c>
      <c r="K169" s="14" t="s">
        <v>516</v>
      </c>
      <c r="L169" s="70" t="s">
        <v>532</v>
      </c>
    </row>
    <row r="170" spans="1:12" ht="22.5">
      <c r="A170" s="18" t="s">
        <v>308</v>
      </c>
      <c r="B170" s="97">
        <v>39722</v>
      </c>
      <c r="C170" s="18"/>
      <c r="D170" s="20">
        <v>66</v>
      </c>
      <c r="E170" s="78">
        <v>79.2</v>
      </c>
      <c r="F170" s="78">
        <v>92.399999999999991</v>
      </c>
      <c r="G170" s="78">
        <v>105.60000000000001</v>
      </c>
      <c r="H170" s="78">
        <v>118.8</v>
      </c>
      <c r="I170" s="78">
        <v>132</v>
      </c>
      <c r="J170" s="14" t="s">
        <v>506</v>
      </c>
      <c r="K170" s="14" t="s">
        <v>516</v>
      </c>
      <c r="L170" s="70" t="s">
        <v>532</v>
      </c>
    </row>
    <row r="171" spans="1:12" ht="22.5">
      <c r="A171" s="18" t="s">
        <v>309</v>
      </c>
      <c r="B171" s="97">
        <v>39722</v>
      </c>
      <c r="C171" s="18"/>
      <c r="D171" s="20">
        <v>66</v>
      </c>
      <c r="E171" s="78">
        <v>79.2</v>
      </c>
      <c r="F171" s="78">
        <v>92.399999999999991</v>
      </c>
      <c r="G171" s="78">
        <v>105.60000000000001</v>
      </c>
      <c r="H171" s="78">
        <v>118.8</v>
      </c>
      <c r="I171" s="78">
        <v>132</v>
      </c>
      <c r="J171" s="14" t="s">
        <v>506</v>
      </c>
      <c r="K171" s="14" t="s">
        <v>516</v>
      </c>
      <c r="L171" s="70" t="s">
        <v>532</v>
      </c>
    </row>
    <row r="172" spans="1:12" ht="22.5">
      <c r="A172" s="18" t="s">
        <v>310</v>
      </c>
      <c r="B172" s="97">
        <v>39722</v>
      </c>
      <c r="C172" s="18"/>
      <c r="D172" s="20">
        <v>66</v>
      </c>
      <c r="E172" s="78">
        <v>79.2</v>
      </c>
      <c r="F172" s="78">
        <v>92.399999999999991</v>
      </c>
      <c r="G172" s="78">
        <v>105.60000000000001</v>
      </c>
      <c r="H172" s="78">
        <v>118.8</v>
      </c>
      <c r="I172" s="78">
        <v>132</v>
      </c>
      <c r="J172" s="14" t="s">
        <v>506</v>
      </c>
      <c r="K172" s="14" t="s">
        <v>516</v>
      </c>
      <c r="L172" s="70" t="s">
        <v>532</v>
      </c>
    </row>
    <row r="173" spans="1:12">
      <c r="A173" s="18" t="s">
        <v>311</v>
      </c>
      <c r="B173" s="23">
        <v>37895</v>
      </c>
      <c r="C173" s="18"/>
      <c r="D173" s="20">
        <v>60</v>
      </c>
      <c r="E173" s="78">
        <v>72</v>
      </c>
      <c r="F173" s="78">
        <v>84</v>
      </c>
      <c r="G173" s="78">
        <v>96</v>
      </c>
      <c r="H173" s="78">
        <v>108</v>
      </c>
      <c r="I173" s="78">
        <v>120</v>
      </c>
      <c r="J173" s="66" t="s">
        <v>506</v>
      </c>
      <c r="K173" s="18" t="s">
        <v>516</v>
      </c>
    </row>
    <row r="174" spans="1:12" ht="22.5">
      <c r="A174" s="18" t="s">
        <v>312</v>
      </c>
      <c r="B174" s="97">
        <v>39722</v>
      </c>
      <c r="C174" s="18"/>
      <c r="D174" s="20">
        <v>66</v>
      </c>
      <c r="E174" s="78">
        <v>79.2</v>
      </c>
      <c r="F174" s="78">
        <v>92.399999999999991</v>
      </c>
      <c r="G174" s="78">
        <v>105.60000000000001</v>
      </c>
      <c r="H174" s="78">
        <v>118.8</v>
      </c>
      <c r="I174" s="78">
        <v>132</v>
      </c>
      <c r="J174" s="14" t="s">
        <v>506</v>
      </c>
      <c r="K174" s="14" t="s">
        <v>516</v>
      </c>
      <c r="L174" s="70" t="s">
        <v>532</v>
      </c>
    </row>
    <row r="175" spans="1:12" ht="22.5">
      <c r="A175" s="18" t="s">
        <v>313</v>
      </c>
      <c r="B175" s="23">
        <v>40087</v>
      </c>
      <c r="C175" s="18"/>
      <c r="D175" s="20">
        <v>0.6</v>
      </c>
      <c r="E175" s="78">
        <v>0.72</v>
      </c>
      <c r="F175" s="78">
        <v>0.84</v>
      </c>
      <c r="G175" s="78">
        <v>0.96</v>
      </c>
      <c r="H175" s="78">
        <v>1.08</v>
      </c>
      <c r="I175" s="78">
        <v>1.2</v>
      </c>
      <c r="J175" s="66" t="s">
        <v>506</v>
      </c>
      <c r="K175" s="18" t="s">
        <v>516</v>
      </c>
      <c r="L175" s="70" t="s">
        <v>567</v>
      </c>
    </row>
    <row r="176" spans="1:12" ht="22.5">
      <c r="A176" s="18" t="s">
        <v>314</v>
      </c>
      <c r="B176" s="23">
        <v>40087</v>
      </c>
      <c r="C176" s="18"/>
      <c r="D176" s="20">
        <v>0.6</v>
      </c>
      <c r="E176" s="78">
        <v>0.72</v>
      </c>
      <c r="F176" s="78">
        <v>0.84</v>
      </c>
      <c r="G176" s="78">
        <v>0.96</v>
      </c>
      <c r="H176" s="78">
        <v>1.08</v>
      </c>
      <c r="I176" s="78">
        <v>1.2</v>
      </c>
      <c r="J176" s="66" t="s">
        <v>506</v>
      </c>
      <c r="K176" s="18" t="s">
        <v>516</v>
      </c>
      <c r="L176" s="70" t="s">
        <v>567</v>
      </c>
    </row>
    <row r="177" spans="1:12" ht="22.5">
      <c r="A177" s="18" t="s">
        <v>315</v>
      </c>
      <c r="B177" s="23">
        <v>40087</v>
      </c>
      <c r="C177" s="18"/>
      <c r="D177" s="20">
        <v>0.6</v>
      </c>
      <c r="E177" s="78">
        <v>0.72</v>
      </c>
      <c r="F177" s="78">
        <v>0.84</v>
      </c>
      <c r="G177" s="78">
        <v>0.96</v>
      </c>
      <c r="H177" s="78">
        <v>1.08</v>
      </c>
      <c r="I177" s="78">
        <v>1.2</v>
      </c>
      <c r="J177" s="66" t="s">
        <v>506</v>
      </c>
      <c r="K177" s="18" t="s">
        <v>516</v>
      </c>
      <c r="L177" s="70" t="s">
        <v>567</v>
      </c>
    </row>
    <row r="178" spans="1:12" ht="22.5">
      <c r="A178" s="18" t="s">
        <v>316</v>
      </c>
      <c r="B178" s="23">
        <v>40087</v>
      </c>
      <c r="C178" s="18"/>
      <c r="D178" s="20">
        <v>0.6</v>
      </c>
      <c r="E178" s="78">
        <v>0.72</v>
      </c>
      <c r="F178" s="78">
        <v>0.84</v>
      </c>
      <c r="G178" s="78">
        <v>0.96</v>
      </c>
      <c r="H178" s="78">
        <v>1.08</v>
      </c>
      <c r="I178" s="78">
        <v>1.2</v>
      </c>
      <c r="J178" s="66" t="s">
        <v>506</v>
      </c>
      <c r="K178" s="18" t="s">
        <v>516</v>
      </c>
      <c r="L178" s="70" t="s">
        <v>567</v>
      </c>
    </row>
    <row r="179" spans="1:12" ht="22.5">
      <c r="A179" s="18" t="s">
        <v>317</v>
      </c>
      <c r="B179" s="23">
        <v>40087</v>
      </c>
      <c r="C179" s="18"/>
      <c r="D179" s="20">
        <v>0.6</v>
      </c>
      <c r="E179" s="78">
        <v>0.72</v>
      </c>
      <c r="F179" s="78">
        <v>0.84</v>
      </c>
      <c r="G179" s="78">
        <v>0.96</v>
      </c>
      <c r="H179" s="78">
        <v>1.08</v>
      </c>
      <c r="I179" s="78">
        <v>1.2</v>
      </c>
      <c r="J179" s="66" t="s">
        <v>506</v>
      </c>
      <c r="K179" s="18" t="s">
        <v>516</v>
      </c>
      <c r="L179" s="70" t="s">
        <v>567</v>
      </c>
    </row>
    <row r="180" spans="1:12" ht="22.5">
      <c r="A180" s="18" t="s">
        <v>318</v>
      </c>
      <c r="B180" s="23">
        <v>40087</v>
      </c>
      <c r="C180" s="18"/>
      <c r="D180" s="20">
        <v>0.6</v>
      </c>
      <c r="E180" s="78">
        <v>0.72</v>
      </c>
      <c r="F180" s="78">
        <v>0.84</v>
      </c>
      <c r="G180" s="78">
        <v>0.96</v>
      </c>
      <c r="H180" s="78">
        <v>1.08</v>
      </c>
      <c r="I180" s="78">
        <v>1.2</v>
      </c>
      <c r="J180" s="66" t="s">
        <v>506</v>
      </c>
      <c r="K180" s="18" t="s">
        <v>516</v>
      </c>
      <c r="L180" s="70" t="s">
        <v>567</v>
      </c>
    </row>
    <row r="181" spans="1:12" ht="22.5">
      <c r="A181" s="18" t="s">
        <v>319</v>
      </c>
      <c r="B181" s="23">
        <v>40087</v>
      </c>
      <c r="C181" s="18"/>
      <c r="D181" s="20">
        <v>0.6</v>
      </c>
      <c r="E181" s="78">
        <v>0.72</v>
      </c>
      <c r="F181" s="78">
        <v>0.84</v>
      </c>
      <c r="G181" s="78">
        <v>0.96</v>
      </c>
      <c r="H181" s="78">
        <v>1.08</v>
      </c>
      <c r="I181" s="78">
        <v>1.2</v>
      </c>
      <c r="J181" s="66" t="s">
        <v>506</v>
      </c>
      <c r="K181" s="18" t="s">
        <v>516</v>
      </c>
      <c r="L181" s="70" t="s">
        <v>567</v>
      </c>
    </row>
    <row r="182" spans="1:12" ht="22.5">
      <c r="A182" s="6" t="s">
        <v>325</v>
      </c>
      <c r="B182" s="11">
        <v>38626</v>
      </c>
      <c r="D182" s="27">
        <v>2.2000000000000002</v>
      </c>
      <c r="E182" s="78">
        <v>2.64</v>
      </c>
      <c r="F182" s="78">
        <v>3.08</v>
      </c>
      <c r="G182" s="78">
        <v>3.5200000000000005</v>
      </c>
      <c r="H182" s="78">
        <v>3.9600000000000004</v>
      </c>
      <c r="I182" s="78">
        <v>4.4000000000000004</v>
      </c>
      <c r="J182" s="18" t="s">
        <v>506</v>
      </c>
      <c r="K182" s="18" t="s">
        <v>516</v>
      </c>
      <c r="L182" s="70" t="s">
        <v>535</v>
      </c>
    </row>
    <row r="183" spans="1:12" ht="22.5">
      <c r="A183" s="18" t="s">
        <v>326</v>
      </c>
      <c r="B183" s="23">
        <v>38626</v>
      </c>
      <c r="C183" s="18"/>
      <c r="D183" s="20">
        <v>2.2000000000000002</v>
      </c>
      <c r="E183" s="78">
        <v>2.64</v>
      </c>
      <c r="F183" s="78">
        <v>3.08</v>
      </c>
      <c r="G183" s="78">
        <v>3.5200000000000005</v>
      </c>
      <c r="H183" s="78">
        <v>3.9600000000000004</v>
      </c>
      <c r="I183" s="78">
        <v>4.4000000000000004</v>
      </c>
      <c r="J183" s="18" t="s">
        <v>506</v>
      </c>
      <c r="K183" s="18" t="s">
        <v>516</v>
      </c>
      <c r="L183" s="70" t="s">
        <v>535</v>
      </c>
    </row>
    <row r="184" spans="1:12" ht="22.5">
      <c r="A184" s="18" t="s">
        <v>327</v>
      </c>
      <c r="B184" s="23">
        <v>38626</v>
      </c>
      <c r="C184" s="18"/>
      <c r="D184" s="20">
        <v>2.2000000000000002</v>
      </c>
      <c r="E184" s="78">
        <v>2.64</v>
      </c>
      <c r="F184" s="78">
        <v>3.08</v>
      </c>
      <c r="G184" s="78">
        <v>3.5200000000000005</v>
      </c>
      <c r="H184" s="78">
        <v>3.9600000000000004</v>
      </c>
      <c r="I184" s="78">
        <v>4.4000000000000004</v>
      </c>
      <c r="J184" s="18" t="s">
        <v>506</v>
      </c>
      <c r="K184" s="18" t="s">
        <v>516</v>
      </c>
      <c r="L184" s="70" t="s">
        <v>535</v>
      </c>
    </row>
    <row r="185" spans="1:12" ht="22.5">
      <c r="A185" s="18" t="s">
        <v>328</v>
      </c>
      <c r="B185" s="23">
        <v>38626</v>
      </c>
      <c r="C185" s="18"/>
      <c r="D185" s="20">
        <v>2.2000000000000002</v>
      </c>
      <c r="E185" s="78">
        <v>2.64</v>
      </c>
      <c r="F185" s="78">
        <v>3.08</v>
      </c>
      <c r="G185" s="78">
        <v>3.5200000000000005</v>
      </c>
      <c r="H185" s="78">
        <v>3.9600000000000004</v>
      </c>
      <c r="I185" s="78">
        <v>4.4000000000000004</v>
      </c>
      <c r="J185" s="18" t="s">
        <v>506</v>
      </c>
      <c r="K185" s="18" t="s">
        <v>516</v>
      </c>
      <c r="L185" s="70" t="s">
        <v>535</v>
      </c>
    </row>
    <row r="186" spans="1:12" ht="22.5">
      <c r="A186" s="18" t="s">
        <v>329</v>
      </c>
      <c r="B186" s="23">
        <v>38626</v>
      </c>
      <c r="C186" s="18"/>
      <c r="D186" s="20">
        <v>2.2000000000000002</v>
      </c>
      <c r="E186" s="78">
        <v>2.64</v>
      </c>
      <c r="F186" s="78">
        <v>3.08</v>
      </c>
      <c r="G186" s="78">
        <v>3.5200000000000005</v>
      </c>
      <c r="H186" s="78">
        <v>3.9600000000000004</v>
      </c>
      <c r="I186" s="78">
        <v>4.4000000000000004</v>
      </c>
      <c r="J186" s="18" t="s">
        <v>506</v>
      </c>
      <c r="K186" s="18" t="s">
        <v>516</v>
      </c>
      <c r="L186" s="70" t="s">
        <v>535</v>
      </c>
    </row>
    <row r="187" spans="1:12" ht="22.5">
      <c r="A187" s="18" t="s">
        <v>330</v>
      </c>
      <c r="B187" s="23">
        <v>38626</v>
      </c>
      <c r="C187" s="18"/>
      <c r="D187" s="20">
        <v>2.2000000000000002</v>
      </c>
      <c r="E187" s="78">
        <v>2.64</v>
      </c>
      <c r="F187" s="78">
        <v>3.08</v>
      </c>
      <c r="G187" s="78">
        <v>3.5200000000000005</v>
      </c>
      <c r="H187" s="78">
        <v>3.9600000000000004</v>
      </c>
      <c r="I187" s="78">
        <v>4.4000000000000004</v>
      </c>
      <c r="J187" s="18" t="s">
        <v>506</v>
      </c>
      <c r="K187" s="18" t="s">
        <v>516</v>
      </c>
      <c r="L187" s="70" t="s">
        <v>535</v>
      </c>
    </row>
    <row r="188" spans="1:12" ht="22.5">
      <c r="A188" s="18" t="s">
        <v>331</v>
      </c>
      <c r="B188" s="23">
        <v>38626</v>
      </c>
      <c r="C188" s="18"/>
      <c r="D188" s="20">
        <v>2.2000000000000002</v>
      </c>
      <c r="E188" s="78">
        <v>2.64</v>
      </c>
      <c r="F188" s="78">
        <v>3.08</v>
      </c>
      <c r="G188" s="78">
        <v>3.5200000000000005</v>
      </c>
      <c r="H188" s="78">
        <v>3.9600000000000004</v>
      </c>
      <c r="I188" s="78">
        <v>4.4000000000000004</v>
      </c>
      <c r="J188" s="18" t="s">
        <v>506</v>
      </c>
      <c r="K188" s="18" t="s">
        <v>516</v>
      </c>
      <c r="L188" s="70" t="s">
        <v>535</v>
      </c>
    </row>
    <row r="189" spans="1:12" ht="22.5">
      <c r="A189" s="18" t="s">
        <v>332</v>
      </c>
      <c r="B189" s="23">
        <v>38626</v>
      </c>
      <c r="C189" s="18"/>
      <c r="D189" s="20">
        <v>2.2000000000000002</v>
      </c>
      <c r="E189" s="78">
        <v>2.64</v>
      </c>
      <c r="F189" s="78">
        <v>3.08</v>
      </c>
      <c r="G189" s="78">
        <v>3.5200000000000005</v>
      </c>
      <c r="H189" s="78">
        <v>3.9600000000000004</v>
      </c>
      <c r="I189" s="78">
        <v>4.4000000000000004</v>
      </c>
      <c r="J189" s="18" t="s">
        <v>506</v>
      </c>
      <c r="K189" s="18" t="s">
        <v>516</v>
      </c>
      <c r="L189" s="70" t="s">
        <v>535</v>
      </c>
    </row>
    <row r="190" spans="1:12" ht="22.5">
      <c r="A190" s="18" t="s">
        <v>333</v>
      </c>
      <c r="B190" s="23">
        <v>38626</v>
      </c>
      <c r="C190" s="18"/>
      <c r="D190" s="20">
        <v>2.2000000000000002</v>
      </c>
      <c r="E190" s="78">
        <v>2.64</v>
      </c>
      <c r="F190" s="78">
        <v>3.08</v>
      </c>
      <c r="G190" s="78">
        <v>3.5200000000000005</v>
      </c>
      <c r="H190" s="78">
        <v>3.9600000000000004</v>
      </c>
      <c r="I190" s="78">
        <v>4.4000000000000004</v>
      </c>
      <c r="J190" s="18" t="s">
        <v>506</v>
      </c>
      <c r="K190" s="18" t="s">
        <v>516</v>
      </c>
      <c r="L190" s="70" t="s">
        <v>535</v>
      </c>
    </row>
    <row r="191" spans="1:12" ht="22.5">
      <c r="A191" s="18" t="s">
        <v>334</v>
      </c>
      <c r="B191" s="23">
        <v>38626</v>
      </c>
      <c r="C191" s="18"/>
      <c r="D191" s="20">
        <v>2.2000000000000002</v>
      </c>
      <c r="E191" s="78">
        <v>2.64</v>
      </c>
      <c r="F191" s="78">
        <v>3.08</v>
      </c>
      <c r="G191" s="78">
        <v>3.5200000000000005</v>
      </c>
      <c r="H191" s="78">
        <v>3.9600000000000004</v>
      </c>
      <c r="I191" s="78">
        <v>4.4000000000000004</v>
      </c>
      <c r="J191" s="18" t="s">
        <v>506</v>
      </c>
      <c r="K191" s="18" t="s">
        <v>516</v>
      </c>
      <c r="L191" s="70" t="s">
        <v>535</v>
      </c>
    </row>
    <row r="192" spans="1:12" ht="22.5">
      <c r="A192" s="66" t="s">
        <v>74</v>
      </c>
      <c r="B192" s="97">
        <v>38991</v>
      </c>
      <c r="D192" s="20">
        <v>20</v>
      </c>
      <c r="E192" s="78">
        <v>24</v>
      </c>
      <c r="F192" s="78">
        <v>28</v>
      </c>
      <c r="G192" s="78">
        <v>32</v>
      </c>
      <c r="H192" s="78">
        <v>36</v>
      </c>
      <c r="I192" s="78">
        <v>40</v>
      </c>
      <c r="J192" s="66" t="s">
        <v>506</v>
      </c>
      <c r="K192" s="18" t="s">
        <v>516</v>
      </c>
      <c r="L192" s="70" t="s">
        <v>536</v>
      </c>
    </row>
    <row r="193" spans="1:13" ht="22.5">
      <c r="A193" s="66" t="s">
        <v>75</v>
      </c>
      <c r="B193" s="97">
        <v>38991</v>
      </c>
      <c r="D193" s="20">
        <v>20</v>
      </c>
      <c r="E193" s="78">
        <v>24</v>
      </c>
      <c r="F193" s="78">
        <v>28</v>
      </c>
      <c r="G193" s="78">
        <v>32</v>
      </c>
      <c r="H193" s="78">
        <v>36</v>
      </c>
      <c r="I193" s="78">
        <v>40</v>
      </c>
      <c r="J193" s="66" t="s">
        <v>506</v>
      </c>
      <c r="K193" s="18" t="s">
        <v>516</v>
      </c>
      <c r="L193" s="70" t="s">
        <v>536</v>
      </c>
    </row>
    <row r="194" spans="1:13" ht="22.5">
      <c r="A194" s="66" t="s">
        <v>76</v>
      </c>
      <c r="B194" s="97">
        <v>38991</v>
      </c>
      <c r="D194" s="20">
        <v>20</v>
      </c>
      <c r="E194" s="78">
        <v>24</v>
      </c>
      <c r="F194" s="78">
        <v>28</v>
      </c>
      <c r="G194" s="78">
        <v>32</v>
      </c>
      <c r="H194" s="78">
        <v>36</v>
      </c>
      <c r="I194" s="78">
        <v>40</v>
      </c>
      <c r="J194" s="66" t="s">
        <v>506</v>
      </c>
      <c r="K194" s="18" t="s">
        <v>516</v>
      </c>
      <c r="L194" s="70" t="s">
        <v>536</v>
      </c>
    </row>
    <row r="195" spans="1:13" ht="22.5">
      <c r="A195" s="66" t="s">
        <v>77</v>
      </c>
      <c r="B195" s="97">
        <v>38991</v>
      </c>
      <c r="D195" s="20">
        <v>20</v>
      </c>
      <c r="E195" s="78">
        <v>24</v>
      </c>
      <c r="F195" s="78">
        <v>28</v>
      </c>
      <c r="G195" s="78">
        <v>32</v>
      </c>
      <c r="H195" s="78">
        <v>36</v>
      </c>
      <c r="I195" s="78">
        <v>40</v>
      </c>
      <c r="J195" s="66" t="s">
        <v>506</v>
      </c>
      <c r="K195" s="18" t="s">
        <v>516</v>
      </c>
      <c r="L195" s="70" t="s">
        <v>536</v>
      </c>
    </row>
    <row r="196" spans="1:13" ht="22.5">
      <c r="A196" s="66" t="s">
        <v>78</v>
      </c>
      <c r="B196" s="97">
        <v>38991</v>
      </c>
      <c r="D196" s="20">
        <v>20</v>
      </c>
      <c r="E196" s="78">
        <v>24</v>
      </c>
      <c r="F196" s="78">
        <v>28</v>
      </c>
      <c r="G196" s="78">
        <v>32</v>
      </c>
      <c r="H196" s="78">
        <v>36</v>
      </c>
      <c r="I196" s="78">
        <v>40</v>
      </c>
      <c r="J196" s="66" t="s">
        <v>506</v>
      </c>
      <c r="K196" s="18" t="s">
        <v>516</v>
      </c>
      <c r="L196" s="70" t="s">
        <v>536</v>
      </c>
    </row>
    <row r="197" spans="1:13" ht="22.5">
      <c r="A197" s="66" t="s">
        <v>79</v>
      </c>
      <c r="B197" s="97">
        <v>38991</v>
      </c>
      <c r="D197" s="20">
        <v>20</v>
      </c>
      <c r="E197" s="78">
        <v>24</v>
      </c>
      <c r="F197" s="78">
        <v>28</v>
      </c>
      <c r="G197" s="78">
        <v>32</v>
      </c>
      <c r="H197" s="78">
        <v>36</v>
      </c>
      <c r="I197" s="78">
        <v>40</v>
      </c>
      <c r="J197" s="66" t="s">
        <v>506</v>
      </c>
      <c r="K197" s="18" t="s">
        <v>516</v>
      </c>
      <c r="L197" s="70" t="s">
        <v>536</v>
      </c>
    </row>
    <row r="198" spans="1:13" ht="22.5">
      <c r="A198" s="66" t="s">
        <v>80</v>
      </c>
      <c r="B198" s="97">
        <v>38991</v>
      </c>
      <c r="D198" s="20">
        <v>20</v>
      </c>
      <c r="E198" s="78">
        <v>24</v>
      </c>
      <c r="F198" s="78">
        <v>28</v>
      </c>
      <c r="G198" s="78">
        <v>32</v>
      </c>
      <c r="H198" s="78">
        <v>36</v>
      </c>
      <c r="I198" s="78">
        <v>40</v>
      </c>
      <c r="J198" s="66" t="s">
        <v>506</v>
      </c>
      <c r="K198" s="18" t="s">
        <v>516</v>
      </c>
      <c r="L198" s="70" t="s">
        <v>536</v>
      </c>
    </row>
    <row r="199" spans="1:13" ht="22.5">
      <c r="A199" s="66" t="s">
        <v>81</v>
      </c>
      <c r="B199" s="97">
        <v>38991</v>
      </c>
      <c r="D199" s="20">
        <v>20</v>
      </c>
      <c r="E199" s="78">
        <v>24</v>
      </c>
      <c r="F199" s="78">
        <v>28</v>
      </c>
      <c r="G199" s="78">
        <v>32</v>
      </c>
      <c r="H199" s="78">
        <v>36</v>
      </c>
      <c r="I199" s="78">
        <v>40</v>
      </c>
      <c r="J199" s="66" t="s">
        <v>506</v>
      </c>
      <c r="K199" s="18" t="s">
        <v>516</v>
      </c>
      <c r="L199" s="70" t="s">
        <v>536</v>
      </c>
    </row>
    <row r="200" spans="1:13">
      <c r="A200" s="18" t="s">
        <v>335</v>
      </c>
      <c r="B200" s="23">
        <v>37895</v>
      </c>
      <c r="C200" s="18"/>
      <c r="D200" s="20">
        <v>3.4</v>
      </c>
      <c r="E200" s="78">
        <v>4.08</v>
      </c>
      <c r="F200" s="78">
        <v>4.76</v>
      </c>
      <c r="G200" s="78">
        <v>5.44</v>
      </c>
      <c r="H200" s="78">
        <v>6.12</v>
      </c>
      <c r="I200" s="78">
        <v>6.8</v>
      </c>
      <c r="J200" s="66" t="s">
        <v>506</v>
      </c>
      <c r="K200" s="18" t="s">
        <v>516</v>
      </c>
    </row>
    <row r="201" spans="1:13" ht="22.5">
      <c r="A201" s="69" t="s">
        <v>563</v>
      </c>
      <c r="B201" s="73">
        <v>40087</v>
      </c>
      <c r="D201" s="78">
        <v>0.5</v>
      </c>
      <c r="E201" s="78">
        <v>0.6</v>
      </c>
      <c r="F201" s="78">
        <v>0.7</v>
      </c>
      <c r="G201" s="78">
        <v>0.8</v>
      </c>
      <c r="H201" s="78">
        <v>0.9</v>
      </c>
      <c r="I201" s="78">
        <v>1</v>
      </c>
      <c r="J201" s="66" t="s">
        <v>506</v>
      </c>
      <c r="K201" s="18" t="s">
        <v>516</v>
      </c>
      <c r="L201" s="70" t="s">
        <v>567</v>
      </c>
    </row>
    <row r="202" spans="1:13" ht="22.5">
      <c r="A202" s="69" t="s">
        <v>564</v>
      </c>
      <c r="B202" s="73">
        <v>40087</v>
      </c>
      <c r="D202" s="78">
        <v>0.5</v>
      </c>
      <c r="E202" s="78">
        <v>0.6</v>
      </c>
      <c r="F202" s="78">
        <v>0.7</v>
      </c>
      <c r="G202" s="78">
        <v>0.8</v>
      </c>
      <c r="H202" s="78">
        <v>0.9</v>
      </c>
      <c r="I202" s="78">
        <v>1</v>
      </c>
      <c r="J202" s="66" t="s">
        <v>506</v>
      </c>
      <c r="K202" s="18" t="s">
        <v>516</v>
      </c>
      <c r="L202" s="70" t="s">
        <v>567</v>
      </c>
    </row>
    <row r="203" spans="1:13" ht="22.5">
      <c r="A203" s="69" t="s">
        <v>565</v>
      </c>
      <c r="B203" s="73">
        <v>40087</v>
      </c>
      <c r="D203" s="78">
        <v>0.5</v>
      </c>
      <c r="E203" s="78">
        <v>0.6</v>
      </c>
      <c r="F203" s="78">
        <v>0.7</v>
      </c>
      <c r="G203" s="78">
        <v>0.8</v>
      </c>
      <c r="H203" s="78">
        <v>0.9</v>
      </c>
      <c r="I203" s="78">
        <v>1</v>
      </c>
      <c r="J203" s="66" t="s">
        <v>506</v>
      </c>
      <c r="K203" s="18" t="s">
        <v>516</v>
      </c>
      <c r="L203" s="70" t="s">
        <v>567</v>
      </c>
    </row>
    <row r="204" spans="1:13" ht="22.5">
      <c r="A204" s="69" t="s">
        <v>566</v>
      </c>
      <c r="B204" s="73">
        <v>40087</v>
      </c>
      <c r="D204" s="78">
        <v>0.5</v>
      </c>
      <c r="E204" s="78">
        <v>0.6</v>
      </c>
      <c r="F204" s="78">
        <v>0.7</v>
      </c>
      <c r="G204" s="78">
        <v>0.8</v>
      </c>
      <c r="H204" s="78">
        <v>0.9</v>
      </c>
      <c r="I204" s="78">
        <v>1</v>
      </c>
      <c r="J204" s="66" t="s">
        <v>506</v>
      </c>
      <c r="K204" s="18" t="s">
        <v>516</v>
      </c>
      <c r="L204" s="70" t="s">
        <v>567</v>
      </c>
    </row>
    <row r="205" spans="1:13" ht="22.5">
      <c r="A205" s="46" t="s">
        <v>341</v>
      </c>
      <c r="B205" s="50">
        <v>40452</v>
      </c>
      <c r="C205" s="51"/>
      <c r="D205" s="55">
        <v>0.42</v>
      </c>
      <c r="E205" s="115">
        <v>0.5</v>
      </c>
      <c r="F205" s="115">
        <v>0.59</v>
      </c>
      <c r="G205" s="115">
        <v>0.67</v>
      </c>
      <c r="H205" s="115">
        <v>0.76</v>
      </c>
      <c r="I205" s="115">
        <v>0.84</v>
      </c>
      <c r="J205" s="51" t="s">
        <v>506</v>
      </c>
      <c r="K205" s="53" t="s">
        <v>516</v>
      </c>
      <c r="L205" s="41" t="s">
        <v>626</v>
      </c>
      <c r="M205" s="41"/>
    </row>
    <row r="206" spans="1:13">
      <c r="A206" s="18" t="s">
        <v>347</v>
      </c>
      <c r="B206" s="23">
        <v>37895</v>
      </c>
      <c r="C206" s="18"/>
      <c r="D206" s="20">
        <v>0.28000000000000003</v>
      </c>
      <c r="E206" s="78">
        <v>0.33600000000000002</v>
      </c>
      <c r="F206" s="78">
        <v>0.39200000000000002</v>
      </c>
      <c r="G206" s="78">
        <v>0.44800000000000006</v>
      </c>
      <c r="H206" s="78">
        <v>0.50400000000000011</v>
      </c>
      <c r="I206" s="78">
        <v>0.56000000000000005</v>
      </c>
      <c r="J206" s="66" t="s">
        <v>506</v>
      </c>
      <c r="K206" s="18" t="s">
        <v>516</v>
      </c>
    </row>
    <row r="207" spans="1:13">
      <c r="A207" s="18" t="s">
        <v>348</v>
      </c>
      <c r="B207" s="23">
        <v>37895</v>
      </c>
      <c r="C207" s="18"/>
      <c r="D207" s="20">
        <v>0.28000000000000003</v>
      </c>
      <c r="E207" s="78">
        <v>0.33600000000000002</v>
      </c>
      <c r="F207" s="78">
        <v>0.39200000000000002</v>
      </c>
      <c r="G207" s="78">
        <v>0.44800000000000006</v>
      </c>
      <c r="H207" s="78">
        <v>0.50400000000000011</v>
      </c>
      <c r="I207" s="78">
        <v>0.56000000000000005</v>
      </c>
      <c r="J207" s="66" t="s">
        <v>506</v>
      </c>
      <c r="K207" s="18" t="s">
        <v>516</v>
      </c>
    </row>
    <row r="208" spans="1:13">
      <c r="A208" s="18" t="s">
        <v>349</v>
      </c>
      <c r="B208" s="23">
        <v>37895</v>
      </c>
      <c r="C208" s="18"/>
      <c r="D208" s="20">
        <v>0.28000000000000003</v>
      </c>
      <c r="E208" s="78">
        <v>0.33600000000000002</v>
      </c>
      <c r="F208" s="78">
        <v>0.39200000000000002</v>
      </c>
      <c r="G208" s="78">
        <v>0.44800000000000006</v>
      </c>
      <c r="H208" s="78">
        <v>0.50400000000000011</v>
      </c>
      <c r="I208" s="78">
        <v>0.56000000000000005</v>
      </c>
      <c r="J208" s="66" t="s">
        <v>506</v>
      </c>
      <c r="K208" s="18" t="s">
        <v>516</v>
      </c>
    </row>
    <row r="209" spans="1:12" ht="22.5">
      <c r="A209" s="14" t="s">
        <v>350</v>
      </c>
      <c r="B209" s="23">
        <v>39356</v>
      </c>
      <c r="C209" s="14"/>
      <c r="D209" s="114">
        <v>0.5</v>
      </c>
      <c r="E209" s="78">
        <v>0.6</v>
      </c>
      <c r="F209" s="78">
        <v>0.7</v>
      </c>
      <c r="G209" s="78">
        <v>0.8</v>
      </c>
      <c r="H209" s="78">
        <v>0.9</v>
      </c>
      <c r="I209" s="78">
        <v>1</v>
      </c>
      <c r="J209" s="66" t="s">
        <v>506</v>
      </c>
      <c r="K209" s="18" t="s">
        <v>516</v>
      </c>
      <c r="L209" s="70" t="s">
        <v>531</v>
      </c>
    </row>
    <row r="210" spans="1:12">
      <c r="A210" s="18" t="s">
        <v>351</v>
      </c>
      <c r="B210" s="23">
        <v>37895</v>
      </c>
      <c r="C210" s="18"/>
      <c r="D210" s="20">
        <v>0.49</v>
      </c>
      <c r="E210" s="78">
        <v>0.58799999999999997</v>
      </c>
      <c r="F210" s="78">
        <v>0.68599999999999994</v>
      </c>
      <c r="G210" s="78">
        <v>0.78400000000000003</v>
      </c>
      <c r="H210" s="78">
        <v>0.88200000000000001</v>
      </c>
      <c r="I210" s="78">
        <v>0.98</v>
      </c>
      <c r="J210" s="66" t="s">
        <v>506</v>
      </c>
      <c r="K210" s="18" t="s">
        <v>516</v>
      </c>
    </row>
    <row r="211" spans="1:12" ht="22.5">
      <c r="A211" s="18" t="s">
        <v>352</v>
      </c>
      <c r="B211" s="23">
        <v>40087</v>
      </c>
      <c r="C211" s="24"/>
      <c r="D211" s="20">
        <v>0.3</v>
      </c>
      <c r="E211" s="78">
        <v>0.36</v>
      </c>
      <c r="F211" s="78">
        <v>0.42</v>
      </c>
      <c r="G211" s="78">
        <v>0.48</v>
      </c>
      <c r="H211" s="78">
        <v>0.54</v>
      </c>
      <c r="I211" s="78">
        <v>0.6</v>
      </c>
      <c r="J211" s="66" t="s">
        <v>506</v>
      </c>
      <c r="K211" s="18" t="s">
        <v>516</v>
      </c>
      <c r="L211" s="70" t="s">
        <v>567</v>
      </c>
    </row>
    <row r="212" spans="1:12" ht="22.5">
      <c r="A212" s="18" t="s">
        <v>353</v>
      </c>
      <c r="B212" s="23">
        <v>40087</v>
      </c>
      <c r="C212" s="24"/>
      <c r="D212" s="20">
        <v>0.3</v>
      </c>
      <c r="E212" s="78">
        <v>0.36</v>
      </c>
      <c r="F212" s="78">
        <v>0.42</v>
      </c>
      <c r="G212" s="78">
        <v>0.48</v>
      </c>
      <c r="H212" s="78">
        <v>0.54</v>
      </c>
      <c r="I212" s="78">
        <v>0.6</v>
      </c>
      <c r="J212" s="66" t="s">
        <v>506</v>
      </c>
      <c r="K212" s="18" t="s">
        <v>516</v>
      </c>
      <c r="L212" s="70" t="s">
        <v>567</v>
      </c>
    </row>
    <row r="213" spans="1:12" ht="22.5">
      <c r="A213" s="18" t="s">
        <v>354</v>
      </c>
      <c r="B213" s="23">
        <v>40087</v>
      </c>
      <c r="C213" s="24"/>
      <c r="D213" s="20">
        <v>0.3</v>
      </c>
      <c r="E213" s="78">
        <v>0.36</v>
      </c>
      <c r="F213" s="78">
        <v>0.42</v>
      </c>
      <c r="G213" s="78">
        <v>0.48</v>
      </c>
      <c r="H213" s="78">
        <v>0.54</v>
      </c>
      <c r="I213" s="78">
        <v>0.6</v>
      </c>
      <c r="J213" s="66" t="s">
        <v>506</v>
      </c>
      <c r="K213" s="18" t="s">
        <v>516</v>
      </c>
      <c r="L213" s="70" t="s">
        <v>567</v>
      </c>
    </row>
    <row r="214" spans="1:12" ht="22.5">
      <c r="A214" s="18" t="s">
        <v>355</v>
      </c>
      <c r="B214" s="23">
        <v>40087</v>
      </c>
      <c r="C214" s="24"/>
      <c r="D214" s="20">
        <v>0.3</v>
      </c>
      <c r="E214" s="78">
        <v>0.36</v>
      </c>
      <c r="F214" s="78">
        <v>0.42</v>
      </c>
      <c r="G214" s="78">
        <v>0.48</v>
      </c>
      <c r="H214" s="78">
        <v>0.54</v>
      </c>
      <c r="I214" s="78">
        <v>0.6</v>
      </c>
      <c r="J214" s="66" t="s">
        <v>506</v>
      </c>
      <c r="K214" s="18" t="s">
        <v>516</v>
      </c>
      <c r="L214" s="70" t="s">
        <v>567</v>
      </c>
    </row>
    <row r="215" spans="1:12" ht="22.5">
      <c r="A215" s="18" t="s">
        <v>356</v>
      </c>
      <c r="B215" s="23">
        <v>40087</v>
      </c>
      <c r="C215" s="24"/>
      <c r="D215" s="20">
        <v>0.3</v>
      </c>
      <c r="E215" s="78">
        <v>0.36</v>
      </c>
      <c r="F215" s="78">
        <v>0.42</v>
      </c>
      <c r="G215" s="78">
        <v>0.48</v>
      </c>
      <c r="H215" s="78">
        <v>0.54</v>
      </c>
      <c r="I215" s="78">
        <v>0.6</v>
      </c>
      <c r="J215" s="66" t="s">
        <v>506</v>
      </c>
      <c r="K215" s="18" t="s">
        <v>516</v>
      </c>
      <c r="L215" s="70" t="s">
        <v>567</v>
      </c>
    </row>
    <row r="216" spans="1:12" ht="22.5">
      <c r="A216" s="18" t="s">
        <v>357</v>
      </c>
      <c r="B216" s="23">
        <v>40087</v>
      </c>
      <c r="C216" s="24"/>
      <c r="D216" s="20">
        <v>0.3</v>
      </c>
      <c r="E216" s="78">
        <v>0.36</v>
      </c>
      <c r="F216" s="78">
        <v>0.42</v>
      </c>
      <c r="G216" s="78">
        <v>0.48</v>
      </c>
      <c r="H216" s="78">
        <v>0.54</v>
      </c>
      <c r="I216" s="78">
        <v>0.6</v>
      </c>
      <c r="J216" s="14" t="s">
        <v>506</v>
      </c>
      <c r="K216" s="14" t="s">
        <v>516</v>
      </c>
      <c r="L216" s="70" t="s">
        <v>567</v>
      </c>
    </row>
    <row r="217" spans="1:12" ht="22.5">
      <c r="A217" s="18" t="s">
        <v>358</v>
      </c>
      <c r="B217" s="23">
        <v>40087</v>
      </c>
      <c r="C217" s="24"/>
      <c r="D217" s="20">
        <v>0.8</v>
      </c>
      <c r="E217" s="78">
        <v>0.96</v>
      </c>
      <c r="F217" s="78">
        <v>1.1199999999999999</v>
      </c>
      <c r="G217" s="78">
        <v>1.2800000000000002</v>
      </c>
      <c r="H217" s="78">
        <v>1.4400000000000002</v>
      </c>
      <c r="I217" s="78">
        <v>1.6</v>
      </c>
      <c r="J217" s="66" t="s">
        <v>506</v>
      </c>
      <c r="K217" s="18" t="s">
        <v>516</v>
      </c>
      <c r="L217" s="70" t="s">
        <v>567</v>
      </c>
    </row>
    <row r="218" spans="1:12" ht="22.5">
      <c r="A218" s="69" t="s">
        <v>361</v>
      </c>
      <c r="B218" s="73">
        <v>40087</v>
      </c>
      <c r="D218" s="78">
        <v>0.3</v>
      </c>
      <c r="E218" s="78">
        <v>0.36</v>
      </c>
      <c r="F218" s="78">
        <v>0.42</v>
      </c>
      <c r="G218" s="78">
        <v>0.48</v>
      </c>
      <c r="H218" s="78">
        <v>0.54</v>
      </c>
      <c r="I218" s="78">
        <v>0.6</v>
      </c>
      <c r="J218" s="66" t="s">
        <v>506</v>
      </c>
      <c r="K218" s="18" t="s">
        <v>516</v>
      </c>
      <c r="L218" s="70" t="s">
        <v>567</v>
      </c>
    </row>
    <row r="219" spans="1:12" ht="22.5">
      <c r="A219" s="69" t="s">
        <v>362</v>
      </c>
      <c r="B219" s="73">
        <v>40087</v>
      </c>
      <c r="D219" s="78">
        <v>0.3</v>
      </c>
      <c r="E219" s="78">
        <v>0.36</v>
      </c>
      <c r="F219" s="78">
        <v>0.42</v>
      </c>
      <c r="G219" s="78">
        <v>0.48</v>
      </c>
      <c r="H219" s="78">
        <v>0.54</v>
      </c>
      <c r="I219" s="78">
        <v>0.6</v>
      </c>
      <c r="J219" s="66" t="s">
        <v>506</v>
      </c>
      <c r="K219" s="18" t="s">
        <v>516</v>
      </c>
      <c r="L219" s="70" t="s">
        <v>567</v>
      </c>
    </row>
    <row r="220" spans="1:12" ht="22.5">
      <c r="A220" s="18" t="s">
        <v>363</v>
      </c>
      <c r="B220" s="23">
        <v>40087</v>
      </c>
      <c r="C220" s="24"/>
      <c r="D220" s="20">
        <v>0.3</v>
      </c>
      <c r="E220" s="78">
        <v>0.36</v>
      </c>
      <c r="F220" s="78">
        <v>0.42</v>
      </c>
      <c r="G220" s="78">
        <v>0.48</v>
      </c>
      <c r="H220" s="78">
        <v>0.54</v>
      </c>
      <c r="I220" s="78">
        <v>0.6</v>
      </c>
      <c r="J220" s="18" t="s">
        <v>506</v>
      </c>
      <c r="K220" s="18" t="s">
        <v>516</v>
      </c>
      <c r="L220" s="70" t="s">
        <v>567</v>
      </c>
    </row>
    <row r="221" spans="1:12" ht="22.5">
      <c r="A221" s="69" t="s">
        <v>364</v>
      </c>
      <c r="B221" s="73">
        <v>40087</v>
      </c>
      <c r="D221" s="78">
        <v>0.3</v>
      </c>
      <c r="E221" s="78">
        <v>0.36</v>
      </c>
      <c r="F221" s="78">
        <v>0.42</v>
      </c>
      <c r="G221" s="78">
        <v>0.48</v>
      </c>
      <c r="H221" s="78">
        <v>0.54</v>
      </c>
      <c r="I221" s="78">
        <v>0.6</v>
      </c>
      <c r="J221" s="66" t="s">
        <v>506</v>
      </c>
      <c r="K221" s="18" t="s">
        <v>516</v>
      </c>
      <c r="L221" s="70" t="s">
        <v>567</v>
      </c>
    </row>
    <row r="222" spans="1:12" ht="22.5">
      <c r="A222" s="18" t="s">
        <v>366</v>
      </c>
      <c r="B222" s="23">
        <v>38261</v>
      </c>
      <c r="C222" s="18"/>
      <c r="D222" s="20">
        <v>4.09</v>
      </c>
      <c r="E222" s="78">
        <v>4.9079999999999995</v>
      </c>
      <c r="F222" s="78">
        <v>5.7259999999999991</v>
      </c>
      <c r="G222" s="78">
        <v>6.5440000000000005</v>
      </c>
      <c r="H222" s="78">
        <v>7.3620000000000001</v>
      </c>
      <c r="I222" s="78">
        <v>8.18</v>
      </c>
      <c r="J222" s="66" t="s">
        <v>506</v>
      </c>
      <c r="K222" s="18" t="s">
        <v>516</v>
      </c>
      <c r="L222" s="70" t="s">
        <v>534</v>
      </c>
    </row>
    <row r="223" spans="1:12" ht="22.5">
      <c r="A223" s="18" t="s">
        <v>367</v>
      </c>
      <c r="B223" s="23">
        <v>38261</v>
      </c>
      <c r="C223" s="18"/>
      <c r="D223" s="20">
        <v>4.09</v>
      </c>
      <c r="E223" s="78">
        <v>4.9079999999999995</v>
      </c>
      <c r="F223" s="78">
        <v>5.7259999999999991</v>
      </c>
      <c r="G223" s="78">
        <v>6.5440000000000005</v>
      </c>
      <c r="H223" s="78">
        <v>7.3620000000000001</v>
      </c>
      <c r="I223" s="78">
        <v>8.18</v>
      </c>
      <c r="J223" s="66" t="s">
        <v>506</v>
      </c>
      <c r="K223" s="18" t="s">
        <v>516</v>
      </c>
      <c r="L223" s="70" t="s">
        <v>534</v>
      </c>
    </row>
    <row r="224" spans="1:12" ht="22.5">
      <c r="A224" s="18" t="s">
        <v>368</v>
      </c>
      <c r="B224" s="23">
        <v>38261</v>
      </c>
      <c r="C224" s="18"/>
      <c r="D224" s="20">
        <v>4.09</v>
      </c>
      <c r="E224" s="78">
        <v>4.9079999999999995</v>
      </c>
      <c r="F224" s="78">
        <v>5.7259999999999991</v>
      </c>
      <c r="G224" s="78">
        <v>6.5440000000000005</v>
      </c>
      <c r="H224" s="78">
        <v>7.3620000000000001</v>
      </c>
      <c r="I224" s="78">
        <v>8.18</v>
      </c>
      <c r="J224" s="66" t="s">
        <v>506</v>
      </c>
      <c r="K224" s="18" t="s">
        <v>516</v>
      </c>
      <c r="L224" s="70" t="s">
        <v>534</v>
      </c>
    </row>
    <row r="225" spans="1:13" ht="22.5">
      <c r="A225" s="69" t="s">
        <v>369</v>
      </c>
      <c r="B225" s="73">
        <v>40087</v>
      </c>
      <c r="D225" s="78">
        <v>1.98</v>
      </c>
      <c r="E225" s="78">
        <f t="shared" ref="E225:E272" si="10">D225*1.2</f>
        <v>2.3759999999999999</v>
      </c>
      <c r="F225" s="78">
        <f t="shared" ref="F225:F272" si="11">D225*1.4</f>
        <v>2.7719999999999998</v>
      </c>
      <c r="G225" s="78">
        <f t="shared" ref="G225:G272" si="12">D225*1.6</f>
        <v>3.1680000000000001</v>
      </c>
      <c r="H225" s="78">
        <f t="shared" ref="H225:H272" si="13">D225*1.8</f>
        <v>3.5640000000000001</v>
      </c>
      <c r="I225" s="78">
        <f t="shared" ref="I225:I272" si="14">D225*2</f>
        <v>3.96</v>
      </c>
      <c r="J225" s="66" t="s">
        <v>506</v>
      </c>
      <c r="K225" s="18" t="s">
        <v>516</v>
      </c>
      <c r="L225" s="70" t="s">
        <v>567</v>
      </c>
    </row>
    <row r="226" spans="1:13" ht="22.5">
      <c r="A226" s="69" t="s">
        <v>370</v>
      </c>
      <c r="B226" s="73">
        <v>40087</v>
      </c>
      <c r="D226" s="78">
        <v>1.98</v>
      </c>
      <c r="E226" s="78">
        <f t="shared" si="10"/>
        <v>2.3759999999999999</v>
      </c>
      <c r="F226" s="78">
        <f t="shared" si="11"/>
        <v>2.7719999999999998</v>
      </c>
      <c r="G226" s="78">
        <f t="shared" si="12"/>
        <v>3.1680000000000001</v>
      </c>
      <c r="H226" s="78">
        <f t="shared" si="13"/>
        <v>3.5640000000000001</v>
      </c>
      <c r="I226" s="78">
        <f t="shared" si="14"/>
        <v>3.96</v>
      </c>
      <c r="J226" s="66" t="s">
        <v>506</v>
      </c>
      <c r="K226" s="18" t="s">
        <v>516</v>
      </c>
      <c r="L226" s="70" t="s">
        <v>567</v>
      </c>
    </row>
    <row r="227" spans="1:13" ht="22.5">
      <c r="A227" s="69" t="s">
        <v>371</v>
      </c>
      <c r="B227" s="73">
        <v>40087</v>
      </c>
      <c r="D227" s="78">
        <v>1.75</v>
      </c>
      <c r="E227" s="78">
        <f t="shared" si="10"/>
        <v>2.1</v>
      </c>
      <c r="F227" s="78">
        <f t="shared" si="11"/>
        <v>2.4499999999999997</v>
      </c>
      <c r="G227" s="78">
        <f t="shared" si="12"/>
        <v>2.8000000000000003</v>
      </c>
      <c r="H227" s="78">
        <f t="shared" si="13"/>
        <v>3.15</v>
      </c>
      <c r="I227" s="78">
        <f t="shared" si="14"/>
        <v>3.5</v>
      </c>
      <c r="J227" s="66" t="s">
        <v>506</v>
      </c>
      <c r="K227" s="18" t="s">
        <v>516</v>
      </c>
      <c r="L227" s="70" t="s">
        <v>567</v>
      </c>
    </row>
    <row r="228" spans="1:13">
      <c r="A228" s="18" t="s">
        <v>372</v>
      </c>
      <c r="B228" s="23">
        <v>37895</v>
      </c>
      <c r="C228" s="18"/>
      <c r="D228" s="20">
        <v>1.05</v>
      </c>
      <c r="E228" s="78">
        <f t="shared" si="10"/>
        <v>1.26</v>
      </c>
      <c r="F228" s="78">
        <f t="shared" si="11"/>
        <v>1.47</v>
      </c>
      <c r="G228" s="78">
        <f t="shared" si="12"/>
        <v>1.6800000000000002</v>
      </c>
      <c r="H228" s="78">
        <f t="shared" si="13"/>
        <v>1.8900000000000001</v>
      </c>
      <c r="I228" s="78">
        <f t="shared" si="14"/>
        <v>2.1</v>
      </c>
      <c r="J228" s="66" t="s">
        <v>506</v>
      </c>
      <c r="K228" s="18" t="s">
        <v>516</v>
      </c>
    </row>
    <row r="229" spans="1:13">
      <c r="A229" s="18" t="s">
        <v>373</v>
      </c>
      <c r="B229" s="23">
        <v>37895</v>
      </c>
      <c r="C229" s="18"/>
      <c r="D229" s="20">
        <v>1.05</v>
      </c>
      <c r="E229" s="78">
        <f t="shared" si="10"/>
        <v>1.26</v>
      </c>
      <c r="F229" s="78">
        <f t="shared" si="11"/>
        <v>1.47</v>
      </c>
      <c r="G229" s="78">
        <f t="shared" si="12"/>
        <v>1.6800000000000002</v>
      </c>
      <c r="H229" s="78">
        <f t="shared" si="13"/>
        <v>1.8900000000000001</v>
      </c>
      <c r="I229" s="78">
        <f t="shared" si="14"/>
        <v>2.1</v>
      </c>
      <c r="J229" s="66" t="s">
        <v>506</v>
      </c>
      <c r="K229" s="18" t="s">
        <v>516</v>
      </c>
    </row>
    <row r="230" spans="1:13">
      <c r="A230" s="18" t="s">
        <v>373</v>
      </c>
      <c r="B230" s="23">
        <v>37895</v>
      </c>
      <c r="C230" s="18"/>
      <c r="D230" s="20">
        <v>0.8</v>
      </c>
      <c r="E230" s="78">
        <f t="shared" si="10"/>
        <v>0.96</v>
      </c>
      <c r="F230" s="78">
        <f t="shared" si="11"/>
        <v>1.1199999999999999</v>
      </c>
      <c r="G230" s="78">
        <f t="shared" si="12"/>
        <v>1.2800000000000002</v>
      </c>
      <c r="H230" s="78">
        <f t="shared" si="13"/>
        <v>1.4400000000000002</v>
      </c>
      <c r="I230" s="78">
        <f t="shared" si="14"/>
        <v>1.6</v>
      </c>
      <c r="J230" s="66" t="s">
        <v>506</v>
      </c>
      <c r="K230" s="18" t="s">
        <v>517</v>
      </c>
      <c r="M230" s="70" t="s">
        <v>513</v>
      </c>
    </row>
    <row r="231" spans="1:13" ht="22.5">
      <c r="A231" s="69" t="s">
        <v>374</v>
      </c>
      <c r="B231" s="73">
        <v>40087</v>
      </c>
      <c r="D231" s="78">
        <v>1.25</v>
      </c>
      <c r="E231" s="78">
        <f t="shared" si="10"/>
        <v>1.5</v>
      </c>
      <c r="F231" s="78">
        <f t="shared" si="11"/>
        <v>1.75</v>
      </c>
      <c r="G231" s="78">
        <f t="shared" si="12"/>
        <v>2</v>
      </c>
      <c r="H231" s="78">
        <f t="shared" si="13"/>
        <v>2.25</v>
      </c>
      <c r="I231" s="78">
        <f t="shared" si="14"/>
        <v>2.5</v>
      </c>
      <c r="J231" s="66" t="s">
        <v>506</v>
      </c>
      <c r="K231" s="18" t="s">
        <v>516</v>
      </c>
      <c r="L231" s="70" t="s">
        <v>567</v>
      </c>
    </row>
    <row r="232" spans="1:13">
      <c r="A232" s="18" t="s">
        <v>375</v>
      </c>
      <c r="B232" s="23">
        <v>37895</v>
      </c>
      <c r="C232" s="18"/>
      <c r="D232" s="20">
        <v>1.73</v>
      </c>
      <c r="E232" s="78">
        <f t="shared" si="10"/>
        <v>2.0760000000000001</v>
      </c>
      <c r="F232" s="78">
        <f t="shared" si="11"/>
        <v>2.4219999999999997</v>
      </c>
      <c r="G232" s="78">
        <f t="shared" si="12"/>
        <v>2.7680000000000002</v>
      </c>
      <c r="H232" s="78">
        <f t="shared" si="13"/>
        <v>3.1139999999999999</v>
      </c>
      <c r="I232" s="78">
        <f t="shared" si="14"/>
        <v>3.46</v>
      </c>
      <c r="J232" s="66" t="s">
        <v>506</v>
      </c>
      <c r="K232" s="18" t="s">
        <v>516</v>
      </c>
    </row>
    <row r="233" spans="1:13">
      <c r="A233" s="18" t="s">
        <v>376</v>
      </c>
      <c r="B233" s="23">
        <v>37895</v>
      </c>
      <c r="C233" s="18"/>
      <c r="D233" s="20">
        <v>1.75</v>
      </c>
      <c r="E233" s="78">
        <f t="shared" si="10"/>
        <v>2.1</v>
      </c>
      <c r="F233" s="78">
        <f t="shared" si="11"/>
        <v>2.4499999999999997</v>
      </c>
      <c r="G233" s="78">
        <f t="shared" si="12"/>
        <v>2.8000000000000003</v>
      </c>
      <c r="H233" s="78">
        <f t="shared" si="13"/>
        <v>3.15</v>
      </c>
      <c r="I233" s="78">
        <f t="shared" si="14"/>
        <v>3.5</v>
      </c>
      <c r="J233" s="66" t="s">
        <v>506</v>
      </c>
      <c r="K233" s="18" t="s">
        <v>516</v>
      </c>
    </row>
    <row r="234" spans="1:13" ht="22.5">
      <c r="A234" s="18" t="s">
        <v>377</v>
      </c>
      <c r="B234" s="23">
        <v>38261</v>
      </c>
      <c r="C234" s="18"/>
      <c r="D234" s="20">
        <v>51.3</v>
      </c>
      <c r="E234" s="78">
        <f t="shared" si="10"/>
        <v>61.559999999999995</v>
      </c>
      <c r="F234" s="78">
        <f t="shared" si="11"/>
        <v>71.819999999999993</v>
      </c>
      <c r="G234" s="78">
        <f t="shared" si="12"/>
        <v>82.08</v>
      </c>
      <c r="H234" s="78">
        <f t="shared" si="13"/>
        <v>92.34</v>
      </c>
      <c r="I234" s="78">
        <f t="shared" si="14"/>
        <v>102.6</v>
      </c>
      <c r="J234" s="66" t="s">
        <v>506</v>
      </c>
      <c r="K234" s="18" t="s">
        <v>516</v>
      </c>
      <c r="L234" s="70" t="s">
        <v>534</v>
      </c>
    </row>
    <row r="235" spans="1:13" ht="22.5">
      <c r="A235" s="18" t="s">
        <v>378</v>
      </c>
      <c r="B235" s="23">
        <v>38261</v>
      </c>
      <c r="C235" s="18"/>
      <c r="D235" s="20">
        <v>51.3</v>
      </c>
      <c r="E235" s="78">
        <f t="shared" si="10"/>
        <v>61.559999999999995</v>
      </c>
      <c r="F235" s="78">
        <f t="shared" si="11"/>
        <v>71.819999999999993</v>
      </c>
      <c r="G235" s="78">
        <f t="shared" si="12"/>
        <v>82.08</v>
      </c>
      <c r="H235" s="78">
        <f t="shared" si="13"/>
        <v>92.34</v>
      </c>
      <c r="I235" s="78">
        <f t="shared" si="14"/>
        <v>102.6</v>
      </c>
      <c r="J235" s="66" t="s">
        <v>506</v>
      </c>
      <c r="K235" s="18" t="s">
        <v>516</v>
      </c>
      <c r="L235" s="70" t="s">
        <v>534</v>
      </c>
    </row>
    <row r="236" spans="1:13" ht="22.5">
      <c r="A236" s="18" t="s">
        <v>379</v>
      </c>
      <c r="B236" s="23">
        <v>38261</v>
      </c>
      <c r="C236" s="18"/>
      <c r="D236" s="20">
        <v>51.3</v>
      </c>
      <c r="E236" s="78">
        <f t="shared" si="10"/>
        <v>61.559999999999995</v>
      </c>
      <c r="F236" s="78">
        <f t="shared" si="11"/>
        <v>71.819999999999993</v>
      </c>
      <c r="G236" s="78">
        <f t="shared" si="12"/>
        <v>82.08</v>
      </c>
      <c r="H236" s="78">
        <f t="shared" si="13"/>
        <v>92.34</v>
      </c>
      <c r="I236" s="78">
        <f t="shared" si="14"/>
        <v>102.6</v>
      </c>
      <c r="J236" s="66" t="s">
        <v>506</v>
      </c>
      <c r="K236" s="18" t="s">
        <v>516</v>
      </c>
      <c r="L236" s="70" t="s">
        <v>534</v>
      </c>
    </row>
    <row r="237" spans="1:13" ht="22.5">
      <c r="A237" s="18" t="s">
        <v>380</v>
      </c>
      <c r="B237" s="23">
        <v>38261</v>
      </c>
      <c r="C237" s="18"/>
      <c r="D237" s="20">
        <v>51.3</v>
      </c>
      <c r="E237" s="78">
        <f t="shared" si="10"/>
        <v>61.559999999999995</v>
      </c>
      <c r="F237" s="78">
        <f t="shared" si="11"/>
        <v>71.819999999999993</v>
      </c>
      <c r="G237" s="78">
        <f t="shared" si="12"/>
        <v>82.08</v>
      </c>
      <c r="H237" s="78">
        <f t="shared" si="13"/>
        <v>92.34</v>
      </c>
      <c r="I237" s="78">
        <f t="shared" si="14"/>
        <v>102.6</v>
      </c>
      <c r="J237" s="66" t="s">
        <v>506</v>
      </c>
      <c r="K237" s="18" t="s">
        <v>516</v>
      </c>
      <c r="L237" s="70" t="s">
        <v>534</v>
      </c>
    </row>
    <row r="238" spans="1:13" ht="22.5">
      <c r="A238" s="18" t="s">
        <v>381</v>
      </c>
      <c r="B238" s="23">
        <v>38261</v>
      </c>
      <c r="C238" s="18"/>
      <c r="D238" s="20">
        <v>51.3</v>
      </c>
      <c r="E238" s="78">
        <f t="shared" si="10"/>
        <v>61.559999999999995</v>
      </c>
      <c r="F238" s="78">
        <f t="shared" si="11"/>
        <v>71.819999999999993</v>
      </c>
      <c r="G238" s="78">
        <f t="shared" si="12"/>
        <v>82.08</v>
      </c>
      <c r="H238" s="78">
        <f t="shared" si="13"/>
        <v>92.34</v>
      </c>
      <c r="I238" s="78">
        <f t="shared" si="14"/>
        <v>102.6</v>
      </c>
      <c r="J238" s="66" t="s">
        <v>506</v>
      </c>
      <c r="K238" s="18" t="s">
        <v>516</v>
      </c>
      <c r="L238" s="70" t="s">
        <v>534</v>
      </c>
    </row>
    <row r="239" spans="1:13" ht="22.5">
      <c r="A239" s="18" t="s">
        <v>382</v>
      </c>
      <c r="B239" s="23">
        <v>38261</v>
      </c>
      <c r="C239" s="18"/>
      <c r="D239" s="20">
        <v>51.3</v>
      </c>
      <c r="E239" s="78">
        <f t="shared" si="10"/>
        <v>61.559999999999995</v>
      </c>
      <c r="F239" s="78">
        <f t="shared" si="11"/>
        <v>71.819999999999993</v>
      </c>
      <c r="G239" s="78">
        <f t="shared" si="12"/>
        <v>82.08</v>
      </c>
      <c r="H239" s="78">
        <f t="shared" si="13"/>
        <v>92.34</v>
      </c>
      <c r="I239" s="78">
        <f t="shared" si="14"/>
        <v>102.6</v>
      </c>
      <c r="J239" s="66" t="s">
        <v>506</v>
      </c>
      <c r="K239" s="18" t="s">
        <v>516</v>
      </c>
      <c r="L239" s="70" t="s">
        <v>534</v>
      </c>
    </row>
    <row r="240" spans="1:13" ht="22.5">
      <c r="A240" s="18" t="s">
        <v>383</v>
      </c>
      <c r="B240" s="23">
        <v>38261</v>
      </c>
      <c r="C240" s="18"/>
      <c r="D240" s="20">
        <v>51.3</v>
      </c>
      <c r="E240" s="78">
        <f t="shared" si="10"/>
        <v>61.559999999999995</v>
      </c>
      <c r="F240" s="78">
        <f t="shared" si="11"/>
        <v>71.819999999999993</v>
      </c>
      <c r="G240" s="78">
        <f t="shared" si="12"/>
        <v>82.08</v>
      </c>
      <c r="H240" s="78">
        <f t="shared" si="13"/>
        <v>92.34</v>
      </c>
      <c r="I240" s="78">
        <f t="shared" si="14"/>
        <v>102.6</v>
      </c>
      <c r="J240" s="66" t="s">
        <v>506</v>
      </c>
      <c r="K240" s="18" t="s">
        <v>516</v>
      </c>
      <c r="L240" s="70" t="s">
        <v>534</v>
      </c>
    </row>
    <row r="241" spans="1:13" ht="22.5">
      <c r="A241" s="18" t="s">
        <v>384</v>
      </c>
      <c r="B241" s="23">
        <v>38261</v>
      </c>
      <c r="C241" s="18"/>
      <c r="D241" s="20">
        <v>51.3</v>
      </c>
      <c r="E241" s="78">
        <f t="shared" si="10"/>
        <v>61.559999999999995</v>
      </c>
      <c r="F241" s="78">
        <f t="shared" si="11"/>
        <v>71.819999999999993</v>
      </c>
      <c r="G241" s="78">
        <f t="shared" si="12"/>
        <v>82.08</v>
      </c>
      <c r="H241" s="78">
        <f t="shared" si="13"/>
        <v>92.34</v>
      </c>
      <c r="I241" s="78">
        <f t="shared" si="14"/>
        <v>102.6</v>
      </c>
      <c r="J241" s="66" t="s">
        <v>506</v>
      </c>
      <c r="K241" s="18" t="s">
        <v>516</v>
      </c>
      <c r="L241" s="70" t="s">
        <v>534</v>
      </c>
    </row>
    <row r="242" spans="1:13" ht="22.5">
      <c r="A242" s="18" t="s">
        <v>385</v>
      </c>
      <c r="B242" s="23">
        <v>38261</v>
      </c>
      <c r="C242" s="18"/>
      <c r="D242" s="20">
        <v>51.3</v>
      </c>
      <c r="E242" s="78">
        <f t="shared" si="10"/>
        <v>61.559999999999995</v>
      </c>
      <c r="F242" s="78">
        <f t="shared" si="11"/>
        <v>71.819999999999993</v>
      </c>
      <c r="G242" s="78">
        <f t="shared" si="12"/>
        <v>82.08</v>
      </c>
      <c r="H242" s="78">
        <f t="shared" si="13"/>
        <v>92.34</v>
      </c>
      <c r="I242" s="78">
        <f t="shared" si="14"/>
        <v>102.6</v>
      </c>
      <c r="J242" s="66" t="s">
        <v>506</v>
      </c>
      <c r="K242" s="18" t="s">
        <v>516</v>
      </c>
      <c r="L242" s="70" t="s">
        <v>534</v>
      </c>
    </row>
    <row r="243" spans="1:13" ht="22.5">
      <c r="A243" s="18" t="s">
        <v>386</v>
      </c>
      <c r="B243" s="23">
        <v>38261</v>
      </c>
      <c r="C243" s="18"/>
      <c r="D243" s="20">
        <v>51.3</v>
      </c>
      <c r="E243" s="78">
        <f t="shared" si="10"/>
        <v>61.559999999999995</v>
      </c>
      <c r="F243" s="78">
        <f t="shared" si="11"/>
        <v>71.819999999999993</v>
      </c>
      <c r="G243" s="78">
        <f t="shared" si="12"/>
        <v>82.08</v>
      </c>
      <c r="H243" s="78">
        <f t="shared" si="13"/>
        <v>92.34</v>
      </c>
      <c r="I243" s="78">
        <f t="shared" si="14"/>
        <v>102.6</v>
      </c>
      <c r="J243" s="66" t="s">
        <v>506</v>
      </c>
      <c r="K243" s="18" t="s">
        <v>516</v>
      </c>
      <c r="L243" s="70" t="s">
        <v>534</v>
      </c>
    </row>
    <row r="244" spans="1:13" ht="22.5">
      <c r="A244" s="18" t="s">
        <v>387</v>
      </c>
      <c r="B244" s="23">
        <v>38261</v>
      </c>
      <c r="C244" s="18"/>
      <c r="D244" s="20">
        <v>51.3</v>
      </c>
      <c r="E244" s="78">
        <f t="shared" si="10"/>
        <v>61.559999999999995</v>
      </c>
      <c r="F244" s="78">
        <f t="shared" si="11"/>
        <v>71.819999999999993</v>
      </c>
      <c r="G244" s="78">
        <f t="shared" si="12"/>
        <v>82.08</v>
      </c>
      <c r="H244" s="78">
        <f t="shared" si="13"/>
        <v>92.34</v>
      </c>
      <c r="I244" s="78">
        <f t="shared" si="14"/>
        <v>102.6</v>
      </c>
      <c r="J244" s="66" t="s">
        <v>506</v>
      </c>
      <c r="K244" s="18" t="s">
        <v>516</v>
      </c>
      <c r="L244" s="70" t="s">
        <v>534</v>
      </c>
    </row>
    <row r="245" spans="1:13">
      <c r="A245" s="18" t="s">
        <v>515</v>
      </c>
      <c r="B245" s="23">
        <v>37895</v>
      </c>
      <c r="C245" s="18"/>
      <c r="D245" s="20">
        <v>4</v>
      </c>
      <c r="E245" s="78">
        <f t="shared" si="10"/>
        <v>4.8</v>
      </c>
      <c r="F245" s="78">
        <f t="shared" si="11"/>
        <v>5.6</v>
      </c>
      <c r="G245" s="78">
        <f t="shared" si="12"/>
        <v>6.4</v>
      </c>
      <c r="H245" s="78">
        <f t="shared" si="13"/>
        <v>7.2</v>
      </c>
      <c r="I245" s="78">
        <f t="shared" si="14"/>
        <v>8</v>
      </c>
      <c r="J245" s="66" t="s">
        <v>506</v>
      </c>
      <c r="K245" s="18" t="s">
        <v>517</v>
      </c>
      <c r="M245" s="70" t="s">
        <v>513</v>
      </c>
    </row>
    <row r="246" spans="1:13" ht="22.5">
      <c r="A246" s="18" t="s">
        <v>388</v>
      </c>
      <c r="B246" s="23">
        <v>38261</v>
      </c>
      <c r="C246" s="18"/>
      <c r="D246" s="20">
        <v>8</v>
      </c>
      <c r="E246" s="78">
        <f t="shared" si="10"/>
        <v>9.6</v>
      </c>
      <c r="F246" s="78">
        <f t="shared" si="11"/>
        <v>11.2</v>
      </c>
      <c r="G246" s="78">
        <f t="shared" si="12"/>
        <v>12.8</v>
      </c>
      <c r="H246" s="78">
        <f t="shared" si="13"/>
        <v>14.4</v>
      </c>
      <c r="I246" s="78">
        <f t="shared" si="14"/>
        <v>16</v>
      </c>
      <c r="J246" s="66" t="s">
        <v>506</v>
      </c>
      <c r="K246" s="18" t="s">
        <v>516</v>
      </c>
      <c r="L246" s="70" t="s">
        <v>534</v>
      </c>
    </row>
    <row r="247" spans="1:13" ht="22.5">
      <c r="A247" s="18" t="s">
        <v>389</v>
      </c>
      <c r="B247" s="23">
        <v>38261</v>
      </c>
      <c r="C247" s="18"/>
      <c r="D247" s="20">
        <v>8</v>
      </c>
      <c r="E247" s="78">
        <f t="shared" si="10"/>
        <v>9.6</v>
      </c>
      <c r="F247" s="78">
        <f t="shared" si="11"/>
        <v>11.2</v>
      </c>
      <c r="G247" s="78">
        <f t="shared" si="12"/>
        <v>12.8</v>
      </c>
      <c r="H247" s="78">
        <f t="shared" si="13"/>
        <v>14.4</v>
      </c>
      <c r="I247" s="78">
        <f t="shared" si="14"/>
        <v>16</v>
      </c>
      <c r="J247" s="66" t="s">
        <v>506</v>
      </c>
      <c r="K247" s="18" t="s">
        <v>516</v>
      </c>
      <c r="L247" s="70" t="s">
        <v>534</v>
      </c>
    </row>
    <row r="248" spans="1:13" ht="22.5">
      <c r="A248" s="18" t="s">
        <v>390</v>
      </c>
      <c r="B248" s="23">
        <v>38261</v>
      </c>
      <c r="C248" s="18"/>
      <c r="D248" s="20">
        <v>8</v>
      </c>
      <c r="E248" s="78">
        <f t="shared" si="10"/>
        <v>9.6</v>
      </c>
      <c r="F248" s="78">
        <f t="shared" si="11"/>
        <v>11.2</v>
      </c>
      <c r="G248" s="78">
        <f t="shared" si="12"/>
        <v>12.8</v>
      </c>
      <c r="H248" s="78">
        <f t="shared" si="13"/>
        <v>14.4</v>
      </c>
      <c r="I248" s="78">
        <f t="shared" si="14"/>
        <v>16</v>
      </c>
      <c r="J248" s="66" t="s">
        <v>506</v>
      </c>
      <c r="K248" s="18" t="s">
        <v>516</v>
      </c>
      <c r="L248" s="70" t="s">
        <v>534</v>
      </c>
    </row>
    <row r="249" spans="1:13" ht="22.5">
      <c r="A249" s="18" t="s">
        <v>391</v>
      </c>
      <c r="B249" s="23">
        <v>38261</v>
      </c>
      <c r="C249" s="18"/>
      <c r="D249" s="20">
        <v>8</v>
      </c>
      <c r="E249" s="78">
        <f t="shared" si="10"/>
        <v>9.6</v>
      </c>
      <c r="F249" s="78">
        <f t="shared" si="11"/>
        <v>11.2</v>
      </c>
      <c r="G249" s="78">
        <f t="shared" si="12"/>
        <v>12.8</v>
      </c>
      <c r="H249" s="78">
        <f t="shared" si="13"/>
        <v>14.4</v>
      </c>
      <c r="I249" s="78">
        <f t="shared" si="14"/>
        <v>16</v>
      </c>
      <c r="J249" s="66" t="s">
        <v>506</v>
      </c>
      <c r="K249" s="18" t="s">
        <v>516</v>
      </c>
      <c r="L249" s="70" t="s">
        <v>534</v>
      </c>
    </row>
    <row r="250" spans="1:13" ht="22.5">
      <c r="A250" s="18" t="s">
        <v>392</v>
      </c>
      <c r="B250" s="97">
        <v>39722</v>
      </c>
      <c r="C250" s="18"/>
      <c r="D250" s="20">
        <v>1.5</v>
      </c>
      <c r="E250" s="78">
        <f t="shared" si="10"/>
        <v>1.7999999999999998</v>
      </c>
      <c r="F250" s="78">
        <f t="shared" si="11"/>
        <v>2.0999999999999996</v>
      </c>
      <c r="G250" s="78">
        <f t="shared" si="12"/>
        <v>2.4000000000000004</v>
      </c>
      <c r="H250" s="78">
        <f t="shared" si="13"/>
        <v>2.7</v>
      </c>
      <c r="I250" s="78">
        <f t="shared" si="14"/>
        <v>3</v>
      </c>
      <c r="J250" s="14" t="s">
        <v>506</v>
      </c>
      <c r="K250" s="14" t="s">
        <v>516</v>
      </c>
      <c r="L250" s="70" t="s">
        <v>532</v>
      </c>
    </row>
    <row r="251" spans="1:13" ht="22.5">
      <c r="A251" s="69" t="s">
        <v>393</v>
      </c>
      <c r="B251" s="73">
        <v>40087</v>
      </c>
      <c r="D251" s="78">
        <v>1.5</v>
      </c>
      <c r="E251" s="78">
        <f t="shared" si="10"/>
        <v>1.7999999999999998</v>
      </c>
      <c r="F251" s="78">
        <f t="shared" si="11"/>
        <v>2.0999999999999996</v>
      </c>
      <c r="G251" s="78">
        <f t="shared" si="12"/>
        <v>2.4000000000000004</v>
      </c>
      <c r="H251" s="78">
        <f t="shared" si="13"/>
        <v>2.7</v>
      </c>
      <c r="I251" s="78">
        <f t="shared" si="14"/>
        <v>3</v>
      </c>
      <c r="J251" s="66" t="s">
        <v>506</v>
      </c>
      <c r="K251" s="18" t="s">
        <v>516</v>
      </c>
      <c r="L251" s="70" t="s">
        <v>567</v>
      </c>
    </row>
    <row r="252" spans="1:13">
      <c r="A252" s="18" t="s">
        <v>394</v>
      </c>
      <c r="B252" s="23">
        <v>37895</v>
      </c>
      <c r="C252" s="18"/>
      <c r="D252" s="20">
        <v>1.29</v>
      </c>
      <c r="E252" s="78">
        <f t="shared" si="10"/>
        <v>1.548</v>
      </c>
      <c r="F252" s="78">
        <f t="shared" si="11"/>
        <v>1.8059999999999998</v>
      </c>
      <c r="G252" s="78">
        <f t="shared" si="12"/>
        <v>2.0640000000000001</v>
      </c>
      <c r="H252" s="78">
        <f t="shared" si="13"/>
        <v>2.3220000000000001</v>
      </c>
      <c r="I252" s="78">
        <f t="shared" si="14"/>
        <v>2.58</v>
      </c>
      <c r="J252" s="66" t="s">
        <v>506</v>
      </c>
      <c r="K252" s="18" t="s">
        <v>516</v>
      </c>
    </row>
    <row r="253" spans="1:13">
      <c r="A253" s="18" t="s">
        <v>395</v>
      </c>
      <c r="B253" s="23">
        <v>37895</v>
      </c>
      <c r="C253" s="18"/>
      <c r="D253" s="20">
        <v>1.29</v>
      </c>
      <c r="E253" s="78">
        <f t="shared" si="10"/>
        <v>1.548</v>
      </c>
      <c r="F253" s="78">
        <f t="shared" si="11"/>
        <v>1.8059999999999998</v>
      </c>
      <c r="G253" s="78">
        <f t="shared" si="12"/>
        <v>2.0640000000000001</v>
      </c>
      <c r="H253" s="78">
        <f t="shared" si="13"/>
        <v>2.3220000000000001</v>
      </c>
      <c r="I253" s="78">
        <f t="shared" si="14"/>
        <v>2.58</v>
      </c>
      <c r="J253" s="66" t="s">
        <v>506</v>
      </c>
      <c r="K253" s="18" t="s">
        <v>516</v>
      </c>
    </row>
    <row r="254" spans="1:13">
      <c r="A254" s="18" t="s">
        <v>396</v>
      </c>
      <c r="B254" s="23">
        <v>37895</v>
      </c>
      <c r="C254" s="18"/>
      <c r="D254" s="20">
        <v>13</v>
      </c>
      <c r="E254" s="78">
        <f t="shared" si="10"/>
        <v>15.6</v>
      </c>
      <c r="F254" s="78">
        <f t="shared" si="11"/>
        <v>18.2</v>
      </c>
      <c r="G254" s="78">
        <f t="shared" si="12"/>
        <v>20.8</v>
      </c>
      <c r="H254" s="78">
        <f t="shared" si="13"/>
        <v>23.400000000000002</v>
      </c>
      <c r="I254" s="78">
        <f t="shared" si="14"/>
        <v>26</v>
      </c>
      <c r="J254" s="66" t="s">
        <v>506</v>
      </c>
      <c r="K254" s="18" t="s">
        <v>516</v>
      </c>
    </row>
    <row r="255" spans="1:13">
      <c r="A255" s="18" t="s">
        <v>397</v>
      </c>
      <c r="B255" s="23">
        <v>37895</v>
      </c>
      <c r="C255" s="18"/>
      <c r="D255" s="20">
        <v>13</v>
      </c>
      <c r="E255" s="78">
        <f t="shared" si="10"/>
        <v>15.6</v>
      </c>
      <c r="F255" s="78">
        <f t="shared" si="11"/>
        <v>18.2</v>
      </c>
      <c r="G255" s="78">
        <f t="shared" si="12"/>
        <v>20.8</v>
      </c>
      <c r="H255" s="78">
        <f t="shared" si="13"/>
        <v>23.400000000000002</v>
      </c>
      <c r="I255" s="78">
        <f t="shared" si="14"/>
        <v>26</v>
      </c>
      <c r="J255" s="66" t="s">
        <v>506</v>
      </c>
      <c r="K255" s="18" t="s">
        <v>516</v>
      </c>
    </row>
    <row r="256" spans="1:13">
      <c r="A256" s="18" t="s">
        <v>398</v>
      </c>
      <c r="B256" s="23">
        <v>37895</v>
      </c>
      <c r="C256" s="18"/>
      <c r="D256" s="20">
        <v>1.68</v>
      </c>
      <c r="E256" s="78">
        <f t="shared" si="10"/>
        <v>2.016</v>
      </c>
      <c r="F256" s="78">
        <f t="shared" si="11"/>
        <v>2.3519999999999999</v>
      </c>
      <c r="G256" s="78">
        <f t="shared" si="12"/>
        <v>2.6880000000000002</v>
      </c>
      <c r="H256" s="78">
        <f t="shared" si="13"/>
        <v>3.024</v>
      </c>
      <c r="I256" s="78">
        <f t="shared" si="14"/>
        <v>3.36</v>
      </c>
      <c r="J256" s="66" t="s">
        <v>506</v>
      </c>
      <c r="K256" s="18" t="s">
        <v>516</v>
      </c>
    </row>
    <row r="257" spans="1:12" ht="22.5">
      <c r="A257" s="69" t="s">
        <v>408</v>
      </c>
      <c r="B257" s="73">
        <v>40087</v>
      </c>
      <c r="D257" s="78">
        <v>0.15</v>
      </c>
      <c r="E257" s="78">
        <f t="shared" si="10"/>
        <v>0.18</v>
      </c>
      <c r="F257" s="78">
        <f t="shared" si="11"/>
        <v>0.21</v>
      </c>
      <c r="G257" s="78">
        <f t="shared" si="12"/>
        <v>0.24</v>
      </c>
      <c r="H257" s="78">
        <f t="shared" si="13"/>
        <v>0.27</v>
      </c>
      <c r="I257" s="78">
        <f t="shared" si="14"/>
        <v>0.3</v>
      </c>
      <c r="J257" s="66" t="s">
        <v>506</v>
      </c>
      <c r="K257" s="18" t="s">
        <v>516</v>
      </c>
      <c r="L257" s="70" t="s">
        <v>567</v>
      </c>
    </row>
    <row r="258" spans="1:12" ht="22.5">
      <c r="A258" s="69" t="s">
        <v>409</v>
      </c>
      <c r="B258" s="73">
        <v>40087</v>
      </c>
      <c r="D258" s="78">
        <v>0.15</v>
      </c>
      <c r="E258" s="78">
        <f t="shared" si="10"/>
        <v>0.18</v>
      </c>
      <c r="F258" s="78">
        <f t="shared" si="11"/>
        <v>0.21</v>
      </c>
      <c r="G258" s="78">
        <f t="shared" si="12"/>
        <v>0.24</v>
      </c>
      <c r="H258" s="78">
        <f t="shared" si="13"/>
        <v>0.27</v>
      </c>
      <c r="I258" s="78">
        <f t="shared" si="14"/>
        <v>0.3</v>
      </c>
      <c r="J258" s="66" t="s">
        <v>506</v>
      </c>
      <c r="K258" s="18" t="s">
        <v>516</v>
      </c>
      <c r="L258" s="70" t="s">
        <v>567</v>
      </c>
    </row>
    <row r="259" spans="1:12" ht="22.5">
      <c r="A259" s="69" t="s">
        <v>410</v>
      </c>
      <c r="B259" s="73">
        <v>40087</v>
      </c>
      <c r="D259" s="78">
        <v>0.15</v>
      </c>
      <c r="E259" s="78">
        <f t="shared" si="10"/>
        <v>0.18</v>
      </c>
      <c r="F259" s="78">
        <f t="shared" si="11"/>
        <v>0.21</v>
      </c>
      <c r="G259" s="78">
        <f t="shared" si="12"/>
        <v>0.24</v>
      </c>
      <c r="H259" s="78">
        <f t="shared" si="13"/>
        <v>0.27</v>
      </c>
      <c r="I259" s="78">
        <f t="shared" si="14"/>
        <v>0.3</v>
      </c>
      <c r="J259" s="66" t="s">
        <v>506</v>
      </c>
      <c r="K259" s="18" t="s">
        <v>516</v>
      </c>
      <c r="L259" s="70" t="s">
        <v>567</v>
      </c>
    </row>
    <row r="260" spans="1:12" ht="22.5">
      <c r="A260" s="69" t="s">
        <v>413</v>
      </c>
      <c r="B260" s="73">
        <v>40087</v>
      </c>
      <c r="D260" s="78">
        <v>0.15</v>
      </c>
      <c r="E260" s="78">
        <f t="shared" si="10"/>
        <v>0.18</v>
      </c>
      <c r="F260" s="78">
        <f t="shared" si="11"/>
        <v>0.21</v>
      </c>
      <c r="G260" s="78">
        <f t="shared" si="12"/>
        <v>0.24</v>
      </c>
      <c r="H260" s="78">
        <f t="shared" si="13"/>
        <v>0.27</v>
      </c>
      <c r="I260" s="78">
        <f t="shared" si="14"/>
        <v>0.3</v>
      </c>
      <c r="J260" s="66" t="s">
        <v>506</v>
      </c>
      <c r="K260" s="18" t="s">
        <v>516</v>
      </c>
      <c r="L260" s="70" t="s">
        <v>567</v>
      </c>
    </row>
    <row r="261" spans="1:12">
      <c r="A261" s="18" t="s">
        <v>416</v>
      </c>
      <c r="B261" s="23">
        <v>37895</v>
      </c>
      <c r="C261" s="18"/>
      <c r="D261" s="20">
        <v>1.7</v>
      </c>
      <c r="E261" s="78">
        <f t="shared" si="10"/>
        <v>2.04</v>
      </c>
      <c r="F261" s="78">
        <f t="shared" si="11"/>
        <v>2.38</v>
      </c>
      <c r="G261" s="78">
        <f t="shared" si="12"/>
        <v>2.72</v>
      </c>
      <c r="H261" s="78">
        <f t="shared" si="13"/>
        <v>3.06</v>
      </c>
      <c r="I261" s="78">
        <f t="shared" si="14"/>
        <v>3.4</v>
      </c>
      <c r="J261" s="66" t="s">
        <v>506</v>
      </c>
      <c r="K261" s="18" t="s">
        <v>516</v>
      </c>
    </row>
    <row r="262" spans="1:12" ht="22.5">
      <c r="A262" s="69" t="s">
        <v>417</v>
      </c>
      <c r="B262" s="73">
        <v>40087</v>
      </c>
      <c r="D262" s="78">
        <v>2.7</v>
      </c>
      <c r="E262" s="78">
        <f t="shared" si="10"/>
        <v>3.24</v>
      </c>
      <c r="F262" s="78">
        <f t="shared" si="11"/>
        <v>3.78</v>
      </c>
      <c r="G262" s="78">
        <f t="shared" si="12"/>
        <v>4.32</v>
      </c>
      <c r="H262" s="78">
        <f t="shared" si="13"/>
        <v>4.8600000000000003</v>
      </c>
      <c r="I262" s="78">
        <f t="shared" si="14"/>
        <v>5.4</v>
      </c>
      <c r="J262" s="66" t="s">
        <v>506</v>
      </c>
      <c r="K262" s="18" t="s">
        <v>516</v>
      </c>
      <c r="L262" s="70" t="s">
        <v>567</v>
      </c>
    </row>
    <row r="263" spans="1:12">
      <c r="A263" s="18" t="s">
        <v>418</v>
      </c>
      <c r="B263" s="23">
        <v>37895</v>
      </c>
      <c r="C263" s="18"/>
      <c r="D263" s="20">
        <v>1.7</v>
      </c>
      <c r="E263" s="78">
        <f t="shared" si="10"/>
        <v>2.04</v>
      </c>
      <c r="F263" s="78">
        <f t="shared" si="11"/>
        <v>2.38</v>
      </c>
      <c r="G263" s="78">
        <f t="shared" si="12"/>
        <v>2.72</v>
      </c>
      <c r="H263" s="78">
        <f t="shared" si="13"/>
        <v>3.06</v>
      </c>
      <c r="I263" s="78">
        <f t="shared" si="14"/>
        <v>3.4</v>
      </c>
      <c r="J263" s="66" t="s">
        <v>506</v>
      </c>
      <c r="K263" s="18" t="s">
        <v>516</v>
      </c>
    </row>
    <row r="264" spans="1:12" ht="22.5">
      <c r="A264" s="69" t="s">
        <v>419</v>
      </c>
      <c r="B264" s="73">
        <v>40087</v>
      </c>
      <c r="D264" s="78">
        <v>3</v>
      </c>
      <c r="E264" s="78">
        <f t="shared" si="10"/>
        <v>3.5999999999999996</v>
      </c>
      <c r="F264" s="78">
        <f t="shared" si="11"/>
        <v>4.1999999999999993</v>
      </c>
      <c r="G264" s="78">
        <f t="shared" si="12"/>
        <v>4.8000000000000007</v>
      </c>
      <c r="H264" s="78">
        <f t="shared" si="13"/>
        <v>5.4</v>
      </c>
      <c r="I264" s="78">
        <f t="shared" si="14"/>
        <v>6</v>
      </c>
      <c r="J264" s="66" t="s">
        <v>506</v>
      </c>
      <c r="K264" s="18" t="s">
        <v>516</v>
      </c>
      <c r="L264" s="70" t="s">
        <v>567</v>
      </c>
    </row>
    <row r="265" spans="1:12">
      <c r="A265" s="18" t="s">
        <v>420</v>
      </c>
      <c r="B265" s="23">
        <v>37895</v>
      </c>
      <c r="C265" s="18"/>
      <c r="D265" s="20">
        <v>1.7</v>
      </c>
      <c r="E265" s="78">
        <f t="shared" si="10"/>
        <v>2.04</v>
      </c>
      <c r="F265" s="78">
        <f t="shared" si="11"/>
        <v>2.38</v>
      </c>
      <c r="G265" s="78">
        <f t="shared" si="12"/>
        <v>2.72</v>
      </c>
      <c r="H265" s="78">
        <f t="shared" si="13"/>
        <v>3.06</v>
      </c>
      <c r="I265" s="78">
        <f t="shared" si="14"/>
        <v>3.4</v>
      </c>
      <c r="J265" s="66" t="s">
        <v>506</v>
      </c>
      <c r="K265" s="18" t="s">
        <v>516</v>
      </c>
    </row>
    <row r="266" spans="1:12" ht="22.5">
      <c r="A266" s="18" t="s">
        <v>421</v>
      </c>
      <c r="B266" s="23">
        <v>40087</v>
      </c>
      <c r="C266" s="24"/>
      <c r="D266" s="20">
        <v>0.06</v>
      </c>
      <c r="E266" s="78">
        <f t="shared" si="10"/>
        <v>7.1999999999999995E-2</v>
      </c>
      <c r="F266" s="78">
        <f t="shared" si="11"/>
        <v>8.3999999999999991E-2</v>
      </c>
      <c r="G266" s="78">
        <f t="shared" si="12"/>
        <v>9.6000000000000002E-2</v>
      </c>
      <c r="H266" s="78">
        <f t="shared" si="13"/>
        <v>0.108</v>
      </c>
      <c r="I266" s="78">
        <f t="shared" si="14"/>
        <v>0.12</v>
      </c>
      <c r="J266" s="66" t="s">
        <v>506</v>
      </c>
      <c r="K266" s="18" t="s">
        <v>516</v>
      </c>
      <c r="L266" s="70" t="s">
        <v>567</v>
      </c>
    </row>
    <row r="267" spans="1:12" ht="22.5">
      <c r="A267" s="18" t="s">
        <v>422</v>
      </c>
      <c r="B267" s="23">
        <v>40087</v>
      </c>
      <c r="C267" s="24"/>
      <c r="D267" s="20">
        <v>0.06</v>
      </c>
      <c r="E267" s="78">
        <f t="shared" si="10"/>
        <v>7.1999999999999995E-2</v>
      </c>
      <c r="F267" s="78">
        <f t="shared" si="11"/>
        <v>8.3999999999999991E-2</v>
      </c>
      <c r="G267" s="78">
        <f t="shared" si="12"/>
        <v>9.6000000000000002E-2</v>
      </c>
      <c r="H267" s="78">
        <f t="shared" si="13"/>
        <v>0.108</v>
      </c>
      <c r="I267" s="78">
        <f t="shared" si="14"/>
        <v>0.12</v>
      </c>
      <c r="J267" s="66" t="s">
        <v>506</v>
      </c>
      <c r="K267" s="18" t="s">
        <v>516</v>
      </c>
      <c r="L267" s="70" t="s">
        <v>567</v>
      </c>
    </row>
    <row r="268" spans="1:12" ht="22.5">
      <c r="A268" s="18" t="s">
        <v>423</v>
      </c>
      <c r="B268" s="23">
        <v>40087</v>
      </c>
      <c r="C268" s="24"/>
      <c r="D268" s="20">
        <v>0.06</v>
      </c>
      <c r="E268" s="78">
        <f t="shared" si="10"/>
        <v>7.1999999999999995E-2</v>
      </c>
      <c r="F268" s="78">
        <f t="shared" si="11"/>
        <v>8.3999999999999991E-2</v>
      </c>
      <c r="G268" s="78">
        <f t="shared" si="12"/>
        <v>9.6000000000000002E-2</v>
      </c>
      <c r="H268" s="78">
        <f t="shared" si="13"/>
        <v>0.108</v>
      </c>
      <c r="I268" s="78">
        <f t="shared" si="14"/>
        <v>0.12</v>
      </c>
      <c r="J268" s="66" t="s">
        <v>506</v>
      </c>
      <c r="K268" s="18" t="s">
        <v>516</v>
      </c>
      <c r="L268" s="70" t="s">
        <v>567</v>
      </c>
    </row>
    <row r="269" spans="1:12" ht="22.5">
      <c r="A269" s="18" t="s">
        <v>424</v>
      </c>
      <c r="B269" s="23">
        <v>40087</v>
      </c>
      <c r="C269" s="24"/>
      <c r="D269" s="20">
        <v>0.06</v>
      </c>
      <c r="E269" s="78">
        <f t="shared" si="10"/>
        <v>7.1999999999999995E-2</v>
      </c>
      <c r="F269" s="78">
        <f t="shared" si="11"/>
        <v>8.3999999999999991E-2</v>
      </c>
      <c r="G269" s="78">
        <f t="shared" si="12"/>
        <v>9.6000000000000002E-2</v>
      </c>
      <c r="H269" s="78">
        <f t="shared" si="13"/>
        <v>0.108</v>
      </c>
      <c r="I269" s="78">
        <f t="shared" si="14"/>
        <v>0.12</v>
      </c>
      <c r="J269" s="66" t="s">
        <v>506</v>
      </c>
      <c r="K269" s="18" t="s">
        <v>516</v>
      </c>
      <c r="L269" s="70" t="s">
        <v>567</v>
      </c>
    </row>
    <row r="270" spans="1:12" ht="22.5">
      <c r="A270" s="18" t="s">
        <v>425</v>
      </c>
      <c r="B270" s="23">
        <v>40087</v>
      </c>
      <c r="C270" s="24"/>
      <c r="D270" s="20">
        <v>0.06</v>
      </c>
      <c r="E270" s="78">
        <f t="shared" si="10"/>
        <v>7.1999999999999995E-2</v>
      </c>
      <c r="F270" s="78">
        <f t="shared" si="11"/>
        <v>8.3999999999999991E-2</v>
      </c>
      <c r="G270" s="78">
        <f t="shared" si="12"/>
        <v>9.6000000000000002E-2</v>
      </c>
      <c r="H270" s="78">
        <f t="shared" si="13"/>
        <v>0.108</v>
      </c>
      <c r="I270" s="78">
        <f t="shared" si="14"/>
        <v>0.12</v>
      </c>
      <c r="J270" s="66" t="s">
        <v>506</v>
      </c>
      <c r="K270" s="18" t="s">
        <v>516</v>
      </c>
      <c r="L270" s="70" t="s">
        <v>567</v>
      </c>
    </row>
    <row r="271" spans="1:12">
      <c r="A271" s="18" t="s">
        <v>426</v>
      </c>
      <c r="B271" s="23">
        <v>37895</v>
      </c>
      <c r="C271" s="18"/>
      <c r="D271" s="20">
        <v>0.88</v>
      </c>
      <c r="E271" s="78">
        <f t="shared" si="10"/>
        <v>1.056</v>
      </c>
      <c r="F271" s="78">
        <f t="shared" si="11"/>
        <v>1.232</v>
      </c>
      <c r="G271" s="78">
        <f t="shared" si="12"/>
        <v>1.4080000000000001</v>
      </c>
      <c r="H271" s="78">
        <f t="shared" si="13"/>
        <v>1.5840000000000001</v>
      </c>
      <c r="I271" s="78">
        <f t="shared" si="14"/>
        <v>1.76</v>
      </c>
      <c r="J271" s="66" t="s">
        <v>506</v>
      </c>
      <c r="K271" s="18" t="s">
        <v>516</v>
      </c>
    </row>
    <row r="272" spans="1:12">
      <c r="A272" s="18" t="s">
        <v>427</v>
      </c>
      <c r="B272" s="23">
        <v>37895</v>
      </c>
      <c r="C272" s="18"/>
      <c r="D272" s="20">
        <v>0.88</v>
      </c>
      <c r="E272" s="78">
        <f t="shared" si="10"/>
        <v>1.056</v>
      </c>
      <c r="F272" s="78">
        <f t="shared" si="11"/>
        <v>1.232</v>
      </c>
      <c r="G272" s="78">
        <f t="shared" si="12"/>
        <v>1.4080000000000001</v>
      </c>
      <c r="H272" s="78">
        <f t="shared" si="13"/>
        <v>1.5840000000000001</v>
      </c>
      <c r="I272" s="78">
        <f t="shared" si="14"/>
        <v>1.76</v>
      </c>
      <c r="J272" s="66" t="s">
        <v>506</v>
      </c>
      <c r="K272" s="18" t="s">
        <v>516</v>
      </c>
    </row>
    <row r="273" spans="1:13">
      <c r="A273" s="18" t="s">
        <v>428</v>
      </c>
      <c r="B273" s="23">
        <v>37895</v>
      </c>
      <c r="C273" s="18"/>
      <c r="D273" s="20">
        <v>0.88</v>
      </c>
      <c r="E273" s="78">
        <f t="shared" ref="E273:E323" si="15">D273*1.2</f>
        <v>1.056</v>
      </c>
      <c r="F273" s="78">
        <f t="shared" ref="F273:F323" si="16">D273*1.4</f>
        <v>1.232</v>
      </c>
      <c r="G273" s="78">
        <f t="shared" ref="G273:G323" si="17">D273*1.6</f>
        <v>1.4080000000000001</v>
      </c>
      <c r="H273" s="78">
        <f t="shared" ref="H273:H323" si="18">D273*1.8</f>
        <v>1.5840000000000001</v>
      </c>
      <c r="I273" s="78">
        <f t="shared" ref="I273:I323" si="19">D273*2</f>
        <v>1.76</v>
      </c>
      <c r="J273" s="66" t="s">
        <v>506</v>
      </c>
      <c r="K273" s="18" t="s">
        <v>516</v>
      </c>
    </row>
    <row r="274" spans="1:13">
      <c r="A274" s="18" t="s">
        <v>429</v>
      </c>
      <c r="B274" s="23">
        <v>37895</v>
      </c>
      <c r="C274" s="18"/>
      <c r="D274" s="20">
        <v>0.88</v>
      </c>
      <c r="E274" s="78">
        <f t="shared" si="15"/>
        <v>1.056</v>
      </c>
      <c r="F274" s="78">
        <f t="shared" si="16"/>
        <v>1.232</v>
      </c>
      <c r="G274" s="78">
        <f t="shared" si="17"/>
        <v>1.4080000000000001</v>
      </c>
      <c r="H274" s="78">
        <f t="shared" si="18"/>
        <v>1.5840000000000001</v>
      </c>
      <c r="I274" s="78">
        <f t="shared" si="19"/>
        <v>1.76</v>
      </c>
      <c r="J274" s="66" t="s">
        <v>506</v>
      </c>
      <c r="K274" s="18" t="s">
        <v>516</v>
      </c>
    </row>
    <row r="275" spans="1:13" ht="22.5">
      <c r="A275" s="69" t="s">
        <v>430</v>
      </c>
      <c r="B275" s="73">
        <v>40087</v>
      </c>
      <c r="D275" s="78">
        <v>0.3</v>
      </c>
      <c r="E275" s="78">
        <f t="shared" si="15"/>
        <v>0.36</v>
      </c>
      <c r="F275" s="78">
        <f t="shared" si="16"/>
        <v>0.42</v>
      </c>
      <c r="G275" s="78">
        <f t="shared" si="17"/>
        <v>0.48</v>
      </c>
      <c r="H275" s="78">
        <f t="shared" si="18"/>
        <v>0.54</v>
      </c>
      <c r="I275" s="78">
        <f t="shared" si="19"/>
        <v>0.6</v>
      </c>
      <c r="J275" s="66" t="s">
        <v>506</v>
      </c>
      <c r="K275" s="18" t="s">
        <v>516</v>
      </c>
      <c r="L275" s="70" t="s">
        <v>567</v>
      </c>
    </row>
    <row r="276" spans="1:13" ht="22.5">
      <c r="A276" s="69" t="s">
        <v>431</v>
      </c>
      <c r="B276" s="73">
        <v>40087</v>
      </c>
      <c r="D276" s="78">
        <v>0.3</v>
      </c>
      <c r="E276" s="78">
        <f t="shared" si="15"/>
        <v>0.36</v>
      </c>
      <c r="F276" s="78">
        <f t="shared" si="16"/>
        <v>0.42</v>
      </c>
      <c r="G276" s="78">
        <f t="shared" si="17"/>
        <v>0.48</v>
      </c>
      <c r="H276" s="78">
        <f t="shared" si="18"/>
        <v>0.54</v>
      </c>
      <c r="I276" s="78">
        <f t="shared" si="19"/>
        <v>0.6</v>
      </c>
      <c r="J276" s="66" t="s">
        <v>506</v>
      </c>
      <c r="K276" s="18" t="s">
        <v>516</v>
      </c>
      <c r="L276" s="70" t="s">
        <v>567</v>
      </c>
    </row>
    <row r="277" spans="1:13" ht="22.5">
      <c r="A277" s="69" t="s">
        <v>432</v>
      </c>
      <c r="B277" s="73">
        <v>40087</v>
      </c>
      <c r="D277" s="78">
        <v>0.3</v>
      </c>
      <c r="E277" s="78">
        <f t="shared" si="15"/>
        <v>0.36</v>
      </c>
      <c r="F277" s="78">
        <f t="shared" si="16"/>
        <v>0.42</v>
      </c>
      <c r="G277" s="78">
        <f t="shared" si="17"/>
        <v>0.48</v>
      </c>
      <c r="H277" s="78">
        <f t="shared" si="18"/>
        <v>0.54</v>
      </c>
      <c r="I277" s="78">
        <f t="shared" si="19"/>
        <v>0.6</v>
      </c>
      <c r="J277" s="66" t="s">
        <v>506</v>
      </c>
      <c r="K277" s="18" t="s">
        <v>516</v>
      </c>
      <c r="L277" s="70" t="s">
        <v>567</v>
      </c>
    </row>
    <row r="278" spans="1:13" ht="22.5">
      <c r="A278" s="69" t="s">
        <v>433</v>
      </c>
      <c r="B278" s="73">
        <v>40087</v>
      </c>
      <c r="D278" s="78">
        <v>0.3</v>
      </c>
      <c r="E278" s="78">
        <f t="shared" si="15"/>
        <v>0.36</v>
      </c>
      <c r="F278" s="78">
        <f t="shared" si="16"/>
        <v>0.42</v>
      </c>
      <c r="G278" s="78">
        <f t="shared" si="17"/>
        <v>0.48</v>
      </c>
      <c r="H278" s="78">
        <f t="shared" si="18"/>
        <v>0.54</v>
      </c>
      <c r="I278" s="78">
        <f t="shared" si="19"/>
        <v>0.6</v>
      </c>
      <c r="J278" s="66" t="s">
        <v>506</v>
      </c>
      <c r="K278" s="18" t="s">
        <v>516</v>
      </c>
      <c r="L278" s="70" t="s">
        <v>567</v>
      </c>
    </row>
    <row r="279" spans="1:13" ht="22.5">
      <c r="A279" s="18" t="s">
        <v>435</v>
      </c>
      <c r="B279" s="23">
        <v>40087</v>
      </c>
      <c r="C279" s="24"/>
      <c r="D279" s="20">
        <v>0.56000000000000005</v>
      </c>
      <c r="E279" s="78">
        <f t="shared" si="15"/>
        <v>0.67200000000000004</v>
      </c>
      <c r="F279" s="78">
        <f t="shared" si="16"/>
        <v>0.78400000000000003</v>
      </c>
      <c r="G279" s="78">
        <f t="shared" si="17"/>
        <v>0.89600000000000013</v>
      </c>
      <c r="H279" s="78">
        <f t="shared" si="18"/>
        <v>1.0080000000000002</v>
      </c>
      <c r="I279" s="78">
        <f t="shared" si="19"/>
        <v>1.1200000000000001</v>
      </c>
      <c r="J279" s="66" t="s">
        <v>506</v>
      </c>
      <c r="K279" s="18" t="s">
        <v>516</v>
      </c>
      <c r="L279" s="70" t="s">
        <v>567</v>
      </c>
    </row>
    <row r="280" spans="1:13" ht="22.5">
      <c r="A280" s="69" t="s">
        <v>436</v>
      </c>
      <c r="B280" s="73">
        <v>40087</v>
      </c>
      <c r="D280" s="78">
        <v>0.68</v>
      </c>
      <c r="E280" s="78">
        <f t="shared" si="15"/>
        <v>0.81600000000000006</v>
      </c>
      <c r="F280" s="78">
        <f t="shared" si="16"/>
        <v>0.95199999999999996</v>
      </c>
      <c r="G280" s="78">
        <f t="shared" si="17"/>
        <v>1.0880000000000001</v>
      </c>
      <c r="H280" s="78">
        <f t="shared" si="18"/>
        <v>1.2240000000000002</v>
      </c>
      <c r="I280" s="78">
        <f t="shared" si="19"/>
        <v>1.36</v>
      </c>
      <c r="J280" s="66" t="s">
        <v>506</v>
      </c>
      <c r="K280" s="18" t="s">
        <v>516</v>
      </c>
      <c r="L280" s="70" t="s">
        <v>567</v>
      </c>
    </row>
    <row r="281" spans="1:13" ht="22.5">
      <c r="A281" s="18" t="s">
        <v>437</v>
      </c>
      <c r="B281" s="23">
        <v>40087</v>
      </c>
      <c r="C281" s="24"/>
      <c r="D281" s="20">
        <v>0.68</v>
      </c>
      <c r="E281" s="78">
        <f t="shared" si="15"/>
        <v>0.81600000000000006</v>
      </c>
      <c r="F281" s="78">
        <f t="shared" si="16"/>
        <v>0.95199999999999996</v>
      </c>
      <c r="G281" s="78">
        <f t="shared" si="17"/>
        <v>1.0880000000000001</v>
      </c>
      <c r="H281" s="78">
        <f t="shared" si="18"/>
        <v>1.2240000000000002</v>
      </c>
      <c r="I281" s="78">
        <f t="shared" si="19"/>
        <v>1.36</v>
      </c>
      <c r="J281" s="66" t="s">
        <v>506</v>
      </c>
      <c r="K281" s="18" t="s">
        <v>516</v>
      </c>
      <c r="L281" s="70" t="s">
        <v>567</v>
      </c>
    </row>
    <row r="282" spans="1:13">
      <c r="A282" s="18" t="s">
        <v>438</v>
      </c>
      <c r="B282" s="23">
        <v>37895</v>
      </c>
      <c r="C282" s="18"/>
      <c r="D282" s="20">
        <v>0.9</v>
      </c>
      <c r="E282" s="78">
        <f t="shared" si="15"/>
        <v>1.08</v>
      </c>
      <c r="F282" s="78">
        <f t="shared" si="16"/>
        <v>1.26</v>
      </c>
      <c r="G282" s="78">
        <f t="shared" si="17"/>
        <v>1.4400000000000002</v>
      </c>
      <c r="H282" s="78">
        <f t="shared" si="18"/>
        <v>1.62</v>
      </c>
      <c r="I282" s="78">
        <f t="shared" si="19"/>
        <v>1.8</v>
      </c>
      <c r="J282" s="66" t="s">
        <v>506</v>
      </c>
      <c r="K282" s="18" t="s">
        <v>516</v>
      </c>
    </row>
    <row r="283" spans="1:13">
      <c r="A283" s="18" t="s">
        <v>439</v>
      </c>
      <c r="B283" s="23">
        <v>37895</v>
      </c>
      <c r="C283" s="18"/>
      <c r="D283" s="20">
        <v>1.01</v>
      </c>
      <c r="E283" s="78">
        <f t="shared" si="15"/>
        <v>1.212</v>
      </c>
      <c r="F283" s="78">
        <f t="shared" si="16"/>
        <v>1.4139999999999999</v>
      </c>
      <c r="G283" s="78">
        <f t="shared" si="17"/>
        <v>1.6160000000000001</v>
      </c>
      <c r="H283" s="78">
        <f t="shared" si="18"/>
        <v>1.8180000000000001</v>
      </c>
      <c r="I283" s="78">
        <f t="shared" si="19"/>
        <v>2.02</v>
      </c>
      <c r="J283" s="66" t="s">
        <v>506</v>
      </c>
      <c r="K283" s="18" t="s">
        <v>516</v>
      </c>
    </row>
    <row r="284" spans="1:13">
      <c r="A284" s="18" t="s">
        <v>439</v>
      </c>
      <c r="B284" s="23">
        <v>37895</v>
      </c>
      <c r="C284" s="18"/>
      <c r="D284" s="20">
        <v>0.72</v>
      </c>
      <c r="E284" s="78">
        <f t="shared" si="15"/>
        <v>0.86399999999999999</v>
      </c>
      <c r="F284" s="78">
        <f t="shared" si="16"/>
        <v>1.008</v>
      </c>
      <c r="G284" s="78">
        <f t="shared" si="17"/>
        <v>1.1519999999999999</v>
      </c>
      <c r="H284" s="78">
        <f t="shared" si="18"/>
        <v>1.296</v>
      </c>
      <c r="I284" s="78">
        <f t="shared" si="19"/>
        <v>1.44</v>
      </c>
      <c r="J284" s="66" t="s">
        <v>506</v>
      </c>
      <c r="K284" s="18" t="s">
        <v>517</v>
      </c>
      <c r="M284" s="70" t="s">
        <v>513</v>
      </c>
    </row>
    <row r="285" spans="1:13">
      <c r="A285" s="18" t="s">
        <v>440</v>
      </c>
      <c r="B285" s="23">
        <v>37895</v>
      </c>
      <c r="C285" s="18"/>
      <c r="D285" s="20">
        <v>1.01</v>
      </c>
      <c r="E285" s="78">
        <f t="shared" si="15"/>
        <v>1.212</v>
      </c>
      <c r="F285" s="78">
        <f t="shared" si="16"/>
        <v>1.4139999999999999</v>
      </c>
      <c r="G285" s="78">
        <f t="shared" si="17"/>
        <v>1.6160000000000001</v>
      </c>
      <c r="H285" s="78">
        <f t="shared" si="18"/>
        <v>1.8180000000000001</v>
      </c>
      <c r="I285" s="78">
        <f t="shared" si="19"/>
        <v>2.02</v>
      </c>
      <c r="J285" s="66" t="s">
        <v>506</v>
      </c>
      <c r="K285" s="18" t="s">
        <v>516</v>
      </c>
    </row>
    <row r="286" spans="1:13" ht="22.5">
      <c r="A286" s="18" t="s">
        <v>441</v>
      </c>
      <c r="B286" s="23">
        <v>37895</v>
      </c>
      <c r="C286" s="42">
        <v>40451</v>
      </c>
      <c r="D286" s="20">
        <v>1.45</v>
      </c>
      <c r="E286" s="78">
        <f t="shared" si="15"/>
        <v>1.74</v>
      </c>
      <c r="F286" s="78">
        <f t="shared" si="16"/>
        <v>2.0299999999999998</v>
      </c>
      <c r="G286" s="78">
        <f t="shared" si="17"/>
        <v>2.3199999999999998</v>
      </c>
      <c r="H286" s="78">
        <f t="shared" si="18"/>
        <v>2.61</v>
      </c>
      <c r="I286" s="78">
        <f t="shared" si="19"/>
        <v>2.9</v>
      </c>
      <c r="J286" s="66" t="s">
        <v>506</v>
      </c>
      <c r="K286" s="18" t="s">
        <v>516</v>
      </c>
      <c r="L286" s="41" t="s">
        <v>625</v>
      </c>
    </row>
    <row r="287" spans="1:13" ht="22.5">
      <c r="A287" s="53" t="s">
        <v>441</v>
      </c>
      <c r="B287" s="54">
        <v>40452</v>
      </c>
      <c r="C287" s="53"/>
      <c r="D287" s="65">
        <v>1.45</v>
      </c>
      <c r="E287" s="115">
        <f t="shared" si="15"/>
        <v>1.74</v>
      </c>
      <c r="F287" s="115">
        <f t="shared" si="16"/>
        <v>2.0299999999999998</v>
      </c>
      <c r="G287" s="115">
        <f t="shared" si="17"/>
        <v>2.3199999999999998</v>
      </c>
      <c r="H287" s="115">
        <f t="shared" si="18"/>
        <v>2.61</v>
      </c>
      <c r="I287" s="115">
        <f t="shared" si="19"/>
        <v>2.9</v>
      </c>
      <c r="J287" s="51" t="s">
        <v>506</v>
      </c>
      <c r="K287" s="53" t="s">
        <v>516</v>
      </c>
      <c r="L287" s="41" t="s">
        <v>626</v>
      </c>
    </row>
    <row r="288" spans="1:13" ht="22.5">
      <c r="A288" s="18" t="s">
        <v>442</v>
      </c>
      <c r="B288" s="23">
        <v>38626</v>
      </c>
      <c r="C288" s="18"/>
      <c r="D288" s="20">
        <v>1.22</v>
      </c>
      <c r="E288" s="78">
        <f t="shared" si="15"/>
        <v>1.464</v>
      </c>
      <c r="F288" s="78">
        <f t="shared" si="16"/>
        <v>1.708</v>
      </c>
      <c r="G288" s="78">
        <f t="shared" si="17"/>
        <v>1.952</v>
      </c>
      <c r="H288" s="78">
        <f t="shared" si="18"/>
        <v>2.1960000000000002</v>
      </c>
      <c r="I288" s="78">
        <f t="shared" si="19"/>
        <v>2.44</v>
      </c>
      <c r="J288" s="18" t="s">
        <v>506</v>
      </c>
      <c r="K288" s="18" t="s">
        <v>516</v>
      </c>
      <c r="L288" s="70" t="s">
        <v>535</v>
      </c>
    </row>
    <row r="289" spans="1:13" ht="22.5">
      <c r="A289" s="18" t="s">
        <v>443</v>
      </c>
      <c r="B289" s="23">
        <v>38261</v>
      </c>
      <c r="C289" s="18"/>
      <c r="D289" s="20">
        <v>46.92</v>
      </c>
      <c r="E289" s="78">
        <f t="shared" si="15"/>
        <v>56.304000000000002</v>
      </c>
      <c r="F289" s="78">
        <f t="shared" si="16"/>
        <v>65.688000000000002</v>
      </c>
      <c r="G289" s="78">
        <f t="shared" si="17"/>
        <v>75.072000000000003</v>
      </c>
      <c r="H289" s="78">
        <f t="shared" si="18"/>
        <v>84.456000000000003</v>
      </c>
      <c r="I289" s="78">
        <f t="shared" si="19"/>
        <v>93.84</v>
      </c>
      <c r="J289" s="66" t="s">
        <v>506</v>
      </c>
      <c r="K289" s="18" t="s">
        <v>516</v>
      </c>
      <c r="L289" s="70" t="s">
        <v>534</v>
      </c>
    </row>
    <row r="290" spans="1:13">
      <c r="A290" s="18" t="s">
        <v>444</v>
      </c>
      <c r="B290" s="23">
        <v>37895</v>
      </c>
      <c r="C290" s="18"/>
      <c r="D290" s="20">
        <v>1.7</v>
      </c>
      <c r="E290" s="78">
        <f t="shared" si="15"/>
        <v>2.04</v>
      </c>
      <c r="F290" s="78">
        <f t="shared" si="16"/>
        <v>2.38</v>
      </c>
      <c r="G290" s="78">
        <f t="shared" si="17"/>
        <v>2.72</v>
      </c>
      <c r="H290" s="78">
        <f t="shared" si="18"/>
        <v>3.06</v>
      </c>
      <c r="I290" s="78">
        <f t="shared" si="19"/>
        <v>3.4</v>
      </c>
      <c r="J290" s="66" t="s">
        <v>506</v>
      </c>
      <c r="K290" s="18" t="s">
        <v>516</v>
      </c>
    </row>
    <row r="291" spans="1:13" ht="22.5">
      <c r="A291" s="18" t="s">
        <v>445</v>
      </c>
      <c r="B291" s="23">
        <v>37895</v>
      </c>
      <c r="C291" s="18"/>
      <c r="D291" s="20">
        <v>1.7</v>
      </c>
      <c r="E291" s="78">
        <f t="shared" si="15"/>
        <v>2.04</v>
      </c>
      <c r="F291" s="78">
        <f t="shared" si="16"/>
        <v>2.38</v>
      </c>
      <c r="G291" s="78">
        <f t="shared" si="17"/>
        <v>2.72</v>
      </c>
      <c r="H291" s="78">
        <f t="shared" si="18"/>
        <v>3.06</v>
      </c>
      <c r="I291" s="78">
        <f t="shared" si="19"/>
        <v>3.4</v>
      </c>
      <c r="J291" s="66" t="s">
        <v>506</v>
      </c>
      <c r="K291" s="18" t="s">
        <v>516</v>
      </c>
      <c r="L291" s="70" t="s">
        <v>537</v>
      </c>
    </row>
    <row r="292" spans="1:13" ht="22.5">
      <c r="A292" s="18" t="s">
        <v>446</v>
      </c>
      <c r="B292" s="23">
        <v>37895</v>
      </c>
      <c r="C292" s="18"/>
      <c r="D292" s="20">
        <v>1.7</v>
      </c>
      <c r="E292" s="78">
        <f t="shared" si="15"/>
        <v>2.04</v>
      </c>
      <c r="F292" s="78">
        <f t="shared" si="16"/>
        <v>2.38</v>
      </c>
      <c r="G292" s="78">
        <f t="shared" si="17"/>
        <v>2.72</v>
      </c>
      <c r="H292" s="78">
        <f t="shared" si="18"/>
        <v>3.06</v>
      </c>
      <c r="I292" s="78">
        <f t="shared" si="19"/>
        <v>3.4</v>
      </c>
      <c r="J292" s="66" t="s">
        <v>506</v>
      </c>
      <c r="K292" s="18" t="s">
        <v>516</v>
      </c>
      <c r="L292" s="70" t="s">
        <v>537</v>
      </c>
    </row>
    <row r="293" spans="1:13" ht="22.5">
      <c r="A293" s="18" t="s">
        <v>447</v>
      </c>
      <c r="B293" s="23">
        <v>37895</v>
      </c>
      <c r="C293" s="18"/>
      <c r="D293" s="20">
        <v>1.7</v>
      </c>
      <c r="E293" s="78">
        <f t="shared" si="15"/>
        <v>2.04</v>
      </c>
      <c r="F293" s="78">
        <f t="shared" si="16"/>
        <v>2.38</v>
      </c>
      <c r="G293" s="78">
        <f t="shared" si="17"/>
        <v>2.72</v>
      </c>
      <c r="H293" s="78">
        <f t="shared" si="18"/>
        <v>3.06</v>
      </c>
      <c r="I293" s="78">
        <f t="shared" si="19"/>
        <v>3.4</v>
      </c>
      <c r="J293" s="66" t="s">
        <v>506</v>
      </c>
      <c r="K293" s="18" t="s">
        <v>516</v>
      </c>
      <c r="L293" s="70" t="s">
        <v>537</v>
      </c>
    </row>
    <row r="294" spans="1:13" ht="22.5">
      <c r="A294" s="18" t="s">
        <v>448</v>
      </c>
      <c r="B294" s="23">
        <v>37895</v>
      </c>
      <c r="C294" s="18"/>
      <c r="D294" s="20">
        <v>1.7</v>
      </c>
      <c r="E294" s="78">
        <f t="shared" si="15"/>
        <v>2.04</v>
      </c>
      <c r="F294" s="78">
        <f t="shared" si="16"/>
        <v>2.38</v>
      </c>
      <c r="G294" s="78">
        <f t="shared" si="17"/>
        <v>2.72</v>
      </c>
      <c r="H294" s="78">
        <f t="shared" si="18"/>
        <v>3.06</v>
      </c>
      <c r="I294" s="78">
        <f t="shared" si="19"/>
        <v>3.4</v>
      </c>
      <c r="J294" s="66" t="s">
        <v>506</v>
      </c>
      <c r="K294" s="18" t="s">
        <v>516</v>
      </c>
      <c r="L294" s="70" t="s">
        <v>537</v>
      </c>
    </row>
    <row r="295" spans="1:13">
      <c r="A295" s="18" t="s">
        <v>549</v>
      </c>
      <c r="B295" s="23">
        <v>37895</v>
      </c>
      <c r="C295" s="18"/>
      <c r="D295" s="20">
        <v>1.94</v>
      </c>
      <c r="E295" s="78">
        <f t="shared" si="15"/>
        <v>2.3279999999999998</v>
      </c>
      <c r="F295" s="78">
        <f t="shared" si="16"/>
        <v>2.7159999999999997</v>
      </c>
      <c r="G295" s="78">
        <f t="shared" si="17"/>
        <v>3.1040000000000001</v>
      </c>
      <c r="H295" s="78">
        <f t="shared" si="18"/>
        <v>3.492</v>
      </c>
      <c r="I295" s="78">
        <f t="shared" si="19"/>
        <v>3.88</v>
      </c>
      <c r="J295" s="66" t="s">
        <v>506</v>
      </c>
      <c r="K295" s="18" t="s">
        <v>516</v>
      </c>
    </row>
    <row r="296" spans="1:13">
      <c r="A296" s="18" t="s">
        <v>449</v>
      </c>
      <c r="B296" s="23">
        <v>37895</v>
      </c>
      <c r="C296" s="18"/>
      <c r="D296" s="20">
        <v>1.94</v>
      </c>
      <c r="E296" s="78">
        <f t="shared" si="15"/>
        <v>2.3279999999999998</v>
      </c>
      <c r="F296" s="78">
        <f t="shared" si="16"/>
        <v>2.7159999999999997</v>
      </c>
      <c r="G296" s="78">
        <f t="shared" si="17"/>
        <v>3.1040000000000001</v>
      </c>
      <c r="H296" s="78">
        <f t="shared" si="18"/>
        <v>3.492</v>
      </c>
      <c r="I296" s="78">
        <f t="shared" si="19"/>
        <v>3.88</v>
      </c>
      <c r="J296" s="66" t="s">
        <v>506</v>
      </c>
      <c r="K296" s="18" t="s">
        <v>516</v>
      </c>
    </row>
    <row r="297" spans="1:13">
      <c r="A297" s="18" t="s">
        <v>449</v>
      </c>
      <c r="B297" s="23">
        <v>37895</v>
      </c>
      <c r="C297" s="18"/>
      <c r="D297" s="20">
        <v>1.6</v>
      </c>
      <c r="E297" s="78">
        <f t="shared" si="15"/>
        <v>1.92</v>
      </c>
      <c r="F297" s="78">
        <f t="shared" si="16"/>
        <v>2.2399999999999998</v>
      </c>
      <c r="G297" s="78">
        <f t="shared" si="17"/>
        <v>2.5600000000000005</v>
      </c>
      <c r="H297" s="78">
        <f t="shared" si="18"/>
        <v>2.8800000000000003</v>
      </c>
      <c r="I297" s="78">
        <f t="shared" si="19"/>
        <v>3.2</v>
      </c>
      <c r="J297" s="66" t="s">
        <v>506</v>
      </c>
      <c r="K297" s="18" t="s">
        <v>517</v>
      </c>
      <c r="M297" s="70" t="s">
        <v>513</v>
      </c>
    </row>
    <row r="298" spans="1:13">
      <c r="A298" s="18" t="s">
        <v>450</v>
      </c>
      <c r="B298" s="23">
        <v>37895</v>
      </c>
      <c r="C298" s="18"/>
      <c r="D298" s="20">
        <v>1.94</v>
      </c>
      <c r="E298" s="78">
        <f t="shared" si="15"/>
        <v>2.3279999999999998</v>
      </c>
      <c r="F298" s="78">
        <f t="shared" si="16"/>
        <v>2.7159999999999997</v>
      </c>
      <c r="G298" s="78">
        <f t="shared" si="17"/>
        <v>3.1040000000000001</v>
      </c>
      <c r="H298" s="78">
        <f t="shared" si="18"/>
        <v>3.492</v>
      </c>
      <c r="I298" s="78">
        <f t="shared" si="19"/>
        <v>3.88</v>
      </c>
      <c r="J298" s="66" t="s">
        <v>506</v>
      </c>
      <c r="K298" s="18" t="s">
        <v>516</v>
      </c>
    </row>
    <row r="299" spans="1:13">
      <c r="A299" s="18" t="s">
        <v>451</v>
      </c>
      <c r="B299" s="23">
        <v>37895</v>
      </c>
      <c r="C299" s="18"/>
      <c r="D299" s="20">
        <v>1.94</v>
      </c>
      <c r="E299" s="78">
        <f t="shared" si="15"/>
        <v>2.3279999999999998</v>
      </c>
      <c r="F299" s="78">
        <f t="shared" si="16"/>
        <v>2.7159999999999997</v>
      </c>
      <c r="G299" s="78">
        <f t="shared" si="17"/>
        <v>3.1040000000000001</v>
      </c>
      <c r="H299" s="78">
        <f t="shared" si="18"/>
        <v>3.492</v>
      </c>
      <c r="I299" s="78">
        <f t="shared" si="19"/>
        <v>3.88</v>
      </c>
      <c r="J299" s="66" t="s">
        <v>506</v>
      </c>
      <c r="K299" s="18" t="s">
        <v>516</v>
      </c>
    </row>
    <row r="300" spans="1:13">
      <c r="A300" s="18" t="s">
        <v>452</v>
      </c>
      <c r="B300" s="23">
        <v>37895</v>
      </c>
      <c r="C300" s="18"/>
      <c r="D300" s="20">
        <v>1.94</v>
      </c>
      <c r="E300" s="78">
        <f t="shared" si="15"/>
        <v>2.3279999999999998</v>
      </c>
      <c r="F300" s="78">
        <f t="shared" si="16"/>
        <v>2.7159999999999997</v>
      </c>
      <c r="G300" s="78">
        <f t="shared" si="17"/>
        <v>3.1040000000000001</v>
      </c>
      <c r="H300" s="78">
        <f t="shared" si="18"/>
        <v>3.492</v>
      </c>
      <c r="I300" s="78">
        <f t="shared" si="19"/>
        <v>3.88</v>
      </c>
      <c r="J300" s="66" t="s">
        <v>506</v>
      </c>
      <c r="K300" s="18" t="s">
        <v>516</v>
      </c>
    </row>
    <row r="301" spans="1:13">
      <c r="A301" s="18" t="s">
        <v>453</v>
      </c>
      <c r="B301" s="23">
        <v>37895</v>
      </c>
      <c r="C301" s="18"/>
      <c r="D301" s="20">
        <v>1.7</v>
      </c>
      <c r="E301" s="78">
        <f t="shared" si="15"/>
        <v>2.04</v>
      </c>
      <c r="F301" s="78">
        <f t="shared" si="16"/>
        <v>2.38</v>
      </c>
      <c r="G301" s="78">
        <f t="shared" si="17"/>
        <v>2.72</v>
      </c>
      <c r="H301" s="78">
        <f t="shared" si="18"/>
        <v>3.06</v>
      </c>
      <c r="I301" s="78">
        <f t="shared" si="19"/>
        <v>3.4</v>
      </c>
      <c r="J301" s="66" t="s">
        <v>506</v>
      </c>
      <c r="K301" s="18" t="s">
        <v>516</v>
      </c>
    </row>
    <row r="302" spans="1:13">
      <c r="A302" s="18" t="s">
        <v>454</v>
      </c>
      <c r="B302" s="23">
        <v>37895</v>
      </c>
      <c r="C302" s="18"/>
      <c r="D302" s="20">
        <v>1.7</v>
      </c>
      <c r="E302" s="78">
        <f t="shared" si="15"/>
        <v>2.04</v>
      </c>
      <c r="F302" s="78">
        <f t="shared" si="16"/>
        <v>2.38</v>
      </c>
      <c r="G302" s="78">
        <f t="shared" si="17"/>
        <v>2.72</v>
      </c>
      <c r="H302" s="78">
        <f t="shared" si="18"/>
        <v>3.06</v>
      </c>
      <c r="I302" s="78">
        <f t="shared" si="19"/>
        <v>3.4</v>
      </c>
      <c r="J302" s="66" t="s">
        <v>506</v>
      </c>
      <c r="K302" s="18" t="s">
        <v>516</v>
      </c>
    </row>
    <row r="303" spans="1:13" ht="22.5">
      <c r="A303" s="69" t="s">
        <v>455</v>
      </c>
      <c r="B303" s="73">
        <v>40087</v>
      </c>
      <c r="D303" s="78">
        <v>1.22</v>
      </c>
      <c r="E303" s="78">
        <f t="shared" si="15"/>
        <v>1.464</v>
      </c>
      <c r="F303" s="78">
        <f t="shared" si="16"/>
        <v>1.708</v>
      </c>
      <c r="G303" s="78">
        <f t="shared" si="17"/>
        <v>1.952</v>
      </c>
      <c r="H303" s="78">
        <f t="shared" si="18"/>
        <v>2.1960000000000002</v>
      </c>
      <c r="I303" s="78">
        <f t="shared" si="19"/>
        <v>2.44</v>
      </c>
      <c r="J303" s="66" t="s">
        <v>506</v>
      </c>
      <c r="K303" s="18" t="s">
        <v>516</v>
      </c>
      <c r="L303" s="70" t="s">
        <v>567</v>
      </c>
    </row>
    <row r="304" spans="1:13" ht="22.5">
      <c r="A304" s="69" t="s">
        <v>457</v>
      </c>
      <c r="B304" s="73">
        <v>40087</v>
      </c>
      <c r="D304" s="78">
        <v>3</v>
      </c>
      <c r="E304" s="78">
        <f t="shared" si="15"/>
        <v>3.5999999999999996</v>
      </c>
      <c r="F304" s="78">
        <f t="shared" si="16"/>
        <v>4.1999999999999993</v>
      </c>
      <c r="G304" s="78">
        <f t="shared" si="17"/>
        <v>4.8000000000000007</v>
      </c>
      <c r="H304" s="78">
        <f t="shared" si="18"/>
        <v>5.4</v>
      </c>
      <c r="I304" s="78">
        <f t="shared" si="19"/>
        <v>6</v>
      </c>
      <c r="J304" s="66" t="s">
        <v>506</v>
      </c>
      <c r="K304" s="18" t="s">
        <v>516</v>
      </c>
      <c r="L304" s="70" t="s">
        <v>567</v>
      </c>
    </row>
    <row r="305" spans="1:13">
      <c r="A305" s="18" t="s">
        <v>458</v>
      </c>
      <c r="B305" s="23">
        <v>37895</v>
      </c>
      <c r="C305" s="18"/>
      <c r="D305" s="20">
        <v>1.0900000000000001</v>
      </c>
      <c r="E305" s="78">
        <f t="shared" si="15"/>
        <v>1.3080000000000001</v>
      </c>
      <c r="F305" s="78">
        <f t="shared" si="16"/>
        <v>1.526</v>
      </c>
      <c r="G305" s="78">
        <f t="shared" si="17"/>
        <v>1.7440000000000002</v>
      </c>
      <c r="H305" s="78">
        <f t="shared" si="18"/>
        <v>1.9620000000000002</v>
      </c>
      <c r="I305" s="78">
        <f t="shared" si="19"/>
        <v>2.1800000000000002</v>
      </c>
      <c r="J305" s="66" t="s">
        <v>506</v>
      </c>
      <c r="K305" s="18" t="s">
        <v>516</v>
      </c>
    </row>
    <row r="306" spans="1:13" ht="22.5">
      <c r="A306" s="18" t="s">
        <v>459</v>
      </c>
      <c r="B306" s="23">
        <v>38626</v>
      </c>
      <c r="C306" s="18"/>
      <c r="D306" s="20">
        <v>0.84</v>
      </c>
      <c r="E306" s="78">
        <f t="shared" si="15"/>
        <v>1.008</v>
      </c>
      <c r="F306" s="78">
        <f t="shared" si="16"/>
        <v>1.1759999999999999</v>
      </c>
      <c r="G306" s="78">
        <f t="shared" si="17"/>
        <v>1.3440000000000001</v>
      </c>
      <c r="H306" s="78">
        <f t="shared" si="18"/>
        <v>1.512</v>
      </c>
      <c r="I306" s="78">
        <f t="shared" si="19"/>
        <v>1.68</v>
      </c>
      <c r="J306" s="18" t="s">
        <v>506</v>
      </c>
      <c r="K306" s="18" t="s">
        <v>516</v>
      </c>
      <c r="L306" s="70" t="s">
        <v>535</v>
      </c>
    </row>
    <row r="307" spans="1:13" ht="22.5">
      <c r="A307" s="18" t="s">
        <v>459</v>
      </c>
      <c r="B307" s="23">
        <v>38626</v>
      </c>
      <c r="C307" s="18"/>
      <c r="D307" s="20">
        <v>0.83</v>
      </c>
      <c r="E307" s="78">
        <f t="shared" si="15"/>
        <v>0.99599999999999989</v>
      </c>
      <c r="F307" s="78">
        <f t="shared" si="16"/>
        <v>1.1619999999999999</v>
      </c>
      <c r="G307" s="78">
        <f t="shared" si="17"/>
        <v>1.3280000000000001</v>
      </c>
      <c r="H307" s="78">
        <f t="shared" si="18"/>
        <v>1.494</v>
      </c>
      <c r="I307" s="78">
        <f t="shared" si="19"/>
        <v>1.66</v>
      </c>
      <c r="J307" s="66" t="s">
        <v>506</v>
      </c>
      <c r="K307" s="18" t="s">
        <v>517</v>
      </c>
      <c r="L307" s="70" t="s">
        <v>535</v>
      </c>
      <c r="M307" s="70" t="s">
        <v>513</v>
      </c>
    </row>
    <row r="308" spans="1:13">
      <c r="A308" s="18" t="s">
        <v>460</v>
      </c>
      <c r="B308" s="23">
        <v>37895</v>
      </c>
      <c r="C308" s="18"/>
      <c r="D308" s="20">
        <v>0.83</v>
      </c>
      <c r="E308" s="78">
        <f t="shared" si="15"/>
        <v>0.99599999999999989</v>
      </c>
      <c r="F308" s="78">
        <f t="shared" si="16"/>
        <v>1.1619999999999999</v>
      </c>
      <c r="G308" s="78">
        <f t="shared" si="17"/>
        <v>1.3280000000000001</v>
      </c>
      <c r="H308" s="78">
        <f t="shared" si="18"/>
        <v>1.494</v>
      </c>
      <c r="I308" s="78">
        <f t="shared" si="19"/>
        <v>1.66</v>
      </c>
      <c r="J308" s="66" t="s">
        <v>506</v>
      </c>
      <c r="K308" s="18" t="s">
        <v>516</v>
      </c>
    </row>
    <row r="309" spans="1:13" ht="22.5">
      <c r="A309" s="18" t="s">
        <v>461</v>
      </c>
      <c r="B309" s="23">
        <v>38261</v>
      </c>
      <c r="C309" s="18"/>
      <c r="D309" s="20">
        <v>27.75</v>
      </c>
      <c r="E309" s="78">
        <f t="shared" si="15"/>
        <v>33.299999999999997</v>
      </c>
      <c r="F309" s="78">
        <f t="shared" si="16"/>
        <v>38.849999999999994</v>
      </c>
      <c r="G309" s="78">
        <f t="shared" si="17"/>
        <v>44.400000000000006</v>
      </c>
      <c r="H309" s="78">
        <f t="shared" si="18"/>
        <v>49.95</v>
      </c>
      <c r="I309" s="78">
        <f t="shared" si="19"/>
        <v>55.5</v>
      </c>
      <c r="J309" s="66" t="s">
        <v>506</v>
      </c>
      <c r="K309" s="18" t="s">
        <v>516</v>
      </c>
      <c r="L309" s="70" t="s">
        <v>534</v>
      </c>
    </row>
    <row r="310" spans="1:13" ht="22.5">
      <c r="A310" s="69" t="s">
        <v>462</v>
      </c>
      <c r="B310" s="73">
        <v>40087</v>
      </c>
      <c r="C310" s="50">
        <v>40451</v>
      </c>
      <c r="D310" s="78">
        <v>1.1000000000000001</v>
      </c>
      <c r="E310" s="78">
        <f t="shared" si="15"/>
        <v>1.32</v>
      </c>
      <c r="F310" s="78">
        <f t="shared" si="16"/>
        <v>1.54</v>
      </c>
      <c r="G310" s="78">
        <f t="shared" si="17"/>
        <v>1.7600000000000002</v>
      </c>
      <c r="H310" s="78">
        <f t="shared" si="18"/>
        <v>1.9800000000000002</v>
      </c>
      <c r="I310" s="78">
        <f t="shared" si="19"/>
        <v>2.2000000000000002</v>
      </c>
      <c r="J310" s="66" t="s">
        <v>506</v>
      </c>
      <c r="K310" s="18" t="s">
        <v>516</v>
      </c>
      <c r="L310" s="70" t="s">
        <v>567</v>
      </c>
      <c r="M310" s="41" t="s">
        <v>625</v>
      </c>
    </row>
    <row r="311" spans="1:13" ht="22.5">
      <c r="A311" s="46" t="s">
        <v>462</v>
      </c>
      <c r="B311" s="50">
        <v>40452</v>
      </c>
      <c r="C311" s="50"/>
      <c r="D311" s="115">
        <v>1.25</v>
      </c>
      <c r="E311" s="115">
        <f t="shared" si="15"/>
        <v>1.5</v>
      </c>
      <c r="F311" s="115">
        <f t="shared" si="16"/>
        <v>1.75</v>
      </c>
      <c r="G311" s="115">
        <f t="shared" si="17"/>
        <v>2</v>
      </c>
      <c r="H311" s="115">
        <f t="shared" si="18"/>
        <v>2.25</v>
      </c>
      <c r="I311" s="115">
        <f t="shared" si="19"/>
        <v>2.5</v>
      </c>
      <c r="J311" s="51" t="s">
        <v>506</v>
      </c>
      <c r="K311" s="53" t="s">
        <v>516</v>
      </c>
      <c r="L311" s="41" t="s">
        <v>626</v>
      </c>
    </row>
    <row r="312" spans="1:13" ht="22.5">
      <c r="A312" s="69" t="s">
        <v>463</v>
      </c>
      <c r="B312" s="73">
        <v>40087</v>
      </c>
      <c r="D312" s="78">
        <v>1.1000000000000001</v>
      </c>
      <c r="E312" s="78">
        <f t="shared" si="15"/>
        <v>1.32</v>
      </c>
      <c r="F312" s="78">
        <f t="shared" si="16"/>
        <v>1.54</v>
      </c>
      <c r="G312" s="78">
        <f t="shared" si="17"/>
        <v>1.7600000000000002</v>
      </c>
      <c r="H312" s="78">
        <f t="shared" si="18"/>
        <v>1.9800000000000002</v>
      </c>
      <c r="I312" s="78">
        <f t="shared" si="19"/>
        <v>2.2000000000000002</v>
      </c>
      <c r="J312" s="66" t="s">
        <v>506</v>
      </c>
      <c r="K312" s="18" t="s">
        <v>516</v>
      </c>
      <c r="L312" s="70" t="s">
        <v>567</v>
      </c>
    </row>
    <row r="313" spans="1:13">
      <c r="A313" s="18" t="s">
        <v>464</v>
      </c>
      <c r="B313" s="23">
        <v>37895</v>
      </c>
      <c r="C313" s="18"/>
      <c r="D313" s="20">
        <v>0.56999999999999995</v>
      </c>
      <c r="E313" s="78">
        <f t="shared" si="15"/>
        <v>0.68399999999999994</v>
      </c>
      <c r="F313" s="78">
        <f t="shared" si="16"/>
        <v>0.79799999999999993</v>
      </c>
      <c r="G313" s="78">
        <f t="shared" si="17"/>
        <v>0.91199999999999992</v>
      </c>
      <c r="H313" s="78">
        <f t="shared" si="18"/>
        <v>1.026</v>
      </c>
      <c r="I313" s="78">
        <f t="shared" si="19"/>
        <v>1.1399999999999999</v>
      </c>
      <c r="J313" s="66" t="s">
        <v>506</v>
      </c>
      <c r="K313" s="18" t="s">
        <v>516</v>
      </c>
    </row>
    <row r="314" spans="1:13">
      <c r="A314" s="18" t="s">
        <v>465</v>
      </c>
      <c r="B314" s="23">
        <v>37895</v>
      </c>
      <c r="C314" s="18"/>
      <c r="D314" s="20">
        <v>0.77</v>
      </c>
      <c r="E314" s="78">
        <f t="shared" si="15"/>
        <v>0.92399999999999993</v>
      </c>
      <c r="F314" s="78">
        <f t="shared" si="16"/>
        <v>1.0779999999999998</v>
      </c>
      <c r="G314" s="78">
        <f t="shared" si="17"/>
        <v>1.2320000000000002</v>
      </c>
      <c r="H314" s="78">
        <f t="shared" si="18"/>
        <v>1.3860000000000001</v>
      </c>
      <c r="I314" s="78">
        <f t="shared" si="19"/>
        <v>1.54</v>
      </c>
      <c r="J314" s="66" t="s">
        <v>506</v>
      </c>
      <c r="K314" s="18" t="s">
        <v>516</v>
      </c>
    </row>
    <row r="315" spans="1:13" ht="22.5">
      <c r="A315" s="18" t="s">
        <v>476</v>
      </c>
      <c r="B315" s="23">
        <v>38626</v>
      </c>
      <c r="C315" s="18"/>
      <c r="D315" s="20">
        <v>2.5</v>
      </c>
      <c r="E315" s="78">
        <f t="shared" si="15"/>
        <v>3</v>
      </c>
      <c r="F315" s="78">
        <f t="shared" si="16"/>
        <v>3.5</v>
      </c>
      <c r="G315" s="78">
        <f t="shared" si="17"/>
        <v>4</v>
      </c>
      <c r="H315" s="78">
        <f t="shared" si="18"/>
        <v>4.5</v>
      </c>
      <c r="I315" s="78">
        <f t="shared" si="19"/>
        <v>5</v>
      </c>
      <c r="J315" s="18" t="s">
        <v>506</v>
      </c>
      <c r="K315" s="18" t="s">
        <v>516</v>
      </c>
      <c r="L315" s="70" t="s">
        <v>535</v>
      </c>
    </row>
    <row r="316" spans="1:13" ht="22.5">
      <c r="A316" s="18" t="s">
        <v>477</v>
      </c>
      <c r="B316" s="23">
        <v>38626</v>
      </c>
      <c r="C316" s="18"/>
      <c r="D316" s="20">
        <v>2.5</v>
      </c>
      <c r="E316" s="78">
        <f t="shared" si="15"/>
        <v>3</v>
      </c>
      <c r="F316" s="78">
        <f t="shared" si="16"/>
        <v>3.5</v>
      </c>
      <c r="G316" s="78">
        <f t="shared" si="17"/>
        <v>4</v>
      </c>
      <c r="H316" s="78">
        <f t="shared" si="18"/>
        <v>4.5</v>
      </c>
      <c r="I316" s="78">
        <f t="shared" si="19"/>
        <v>5</v>
      </c>
      <c r="J316" s="18" t="s">
        <v>506</v>
      </c>
      <c r="K316" s="18" t="s">
        <v>516</v>
      </c>
      <c r="L316" s="70" t="s">
        <v>535</v>
      </c>
    </row>
    <row r="317" spans="1:13" ht="22.5">
      <c r="A317" s="18" t="s">
        <v>478</v>
      </c>
      <c r="B317" s="23">
        <v>38626</v>
      </c>
      <c r="C317" s="18"/>
      <c r="D317" s="20">
        <v>2.5</v>
      </c>
      <c r="E317" s="78">
        <f t="shared" si="15"/>
        <v>3</v>
      </c>
      <c r="F317" s="78">
        <f t="shared" si="16"/>
        <v>3.5</v>
      </c>
      <c r="G317" s="78">
        <f t="shared" si="17"/>
        <v>4</v>
      </c>
      <c r="H317" s="78">
        <f t="shared" si="18"/>
        <v>4.5</v>
      </c>
      <c r="I317" s="78">
        <f t="shared" si="19"/>
        <v>5</v>
      </c>
      <c r="J317" s="18" t="s">
        <v>506</v>
      </c>
      <c r="K317" s="18" t="s">
        <v>516</v>
      </c>
      <c r="L317" s="70" t="s">
        <v>535</v>
      </c>
    </row>
    <row r="318" spans="1:13" ht="22.5">
      <c r="A318" s="18" t="s">
        <v>479</v>
      </c>
      <c r="B318" s="23">
        <v>38626</v>
      </c>
      <c r="C318" s="18"/>
      <c r="D318" s="20">
        <v>2.5</v>
      </c>
      <c r="E318" s="78">
        <f t="shared" si="15"/>
        <v>3</v>
      </c>
      <c r="F318" s="78">
        <f t="shared" si="16"/>
        <v>3.5</v>
      </c>
      <c r="G318" s="78">
        <f t="shared" si="17"/>
        <v>4</v>
      </c>
      <c r="H318" s="78">
        <f t="shared" si="18"/>
        <v>4.5</v>
      </c>
      <c r="I318" s="78">
        <f t="shared" si="19"/>
        <v>5</v>
      </c>
      <c r="J318" s="18" t="s">
        <v>506</v>
      </c>
      <c r="K318" s="18" t="s">
        <v>516</v>
      </c>
      <c r="L318" s="70" t="s">
        <v>535</v>
      </c>
    </row>
    <row r="319" spans="1:13" ht="22.5">
      <c r="A319" s="18" t="s">
        <v>480</v>
      </c>
      <c r="B319" s="23">
        <v>38626</v>
      </c>
      <c r="C319" s="18"/>
      <c r="D319" s="20">
        <v>2.5</v>
      </c>
      <c r="E319" s="78">
        <f t="shared" si="15"/>
        <v>3</v>
      </c>
      <c r="F319" s="78">
        <f t="shared" si="16"/>
        <v>3.5</v>
      </c>
      <c r="G319" s="78">
        <f t="shared" si="17"/>
        <v>4</v>
      </c>
      <c r="H319" s="78">
        <f t="shared" si="18"/>
        <v>4.5</v>
      </c>
      <c r="I319" s="78">
        <f t="shared" si="19"/>
        <v>5</v>
      </c>
      <c r="J319" s="18" t="s">
        <v>506</v>
      </c>
      <c r="K319" s="18" t="s">
        <v>516</v>
      </c>
      <c r="L319" s="70" t="s">
        <v>535</v>
      </c>
    </row>
    <row r="320" spans="1:13" ht="22.5">
      <c r="A320" s="18" t="s">
        <v>481</v>
      </c>
      <c r="B320" s="23">
        <v>38626</v>
      </c>
      <c r="C320" s="18"/>
      <c r="D320" s="20">
        <v>2.5</v>
      </c>
      <c r="E320" s="78">
        <f t="shared" si="15"/>
        <v>3</v>
      </c>
      <c r="F320" s="78">
        <f t="shared" si="16"/>
        <v>3.5</v>
      </c>
      <c r="G320" s="78">
        <f t="shared" si="17"/>
        <v>4</v>
      </c>
      <c r="H320" s="78">
        <f t="shared" si="18"/>
        <v>4.5</v>
      </c>
      <c r="I320" s="78">
        <f t="shared" si="19"/>
        <v>5</v>
      </c>
      <c r="J320" s="18" t="s">
        <v>506</v>
      </c>
      <c r="K320" s="18" t="s">
        <v>516</v>
      </c>
      <c r="L320" s="70" t="s">
        <v>535</v>
      </c>
    </row>
    <row r="321" spans="1:12" ht="22.5">
      <c r="A321" s="18" t="s">
        <v>482</v>
      </c>
      <c r="B321" s="23">
        <v>38626</v>
      </c>
      <c r="C321" s="18"/>
      <c r="D321" s="20">
        <v>2.5</v>
      </c>
      <c r="E321" s="78">
        <f t="shared" si="15"/>
        <v>3</v>
      </c>
      <c r="F321" s="78">
        <f t="shared" si="16"/>
        <v>3.5</v>
      </c>
      <c r="G321" s="78">
        <f t="shared" si="17"/>
        <v>4</v>
      </c>
      <c r="H321" s="78">
        <f t="shared" si="18"/>
        <v>4.5</v>
      </c>
      <c r="I321" s="78">
        <f t="shared" si="19"/>
        <v>5</v>
      </c>
      <c r="J321" s="18" t="s">
        <v>506</v>
      </c>
      <c r="K321" s="18" t="s">
        <v>516</v>
      </c>
      <c r="L321" s="70" t="s">
        <v>535</v>
      </c>
    </row>
    <row r="322" spans="1:12" ht="22.5">
      <c r="A322" s="18" t="s">
        <v>483</v>
      </c>
      <c r="B322" s="23">
        <v>38626</v>
      </c>
      <c r="C322" s="18"/>
      <c r="D322" s="20">
        <v>2.5</v>
      </c>
      <c r="E322" s="78">
        <f t="shared" si="15"/>
        <v>3</v>
      </c>
      <c r="F322" s="78">
        <f t="shared" si="16"/>
        <v>3.5</v>
      </c>
      <c r="G322" s="78">
        <f t="shared" si="17"/>
        <v>4</v>
      </c>
      <c r="H322" s="78">
        <f t="shared" si="18"/>
        <v>4.5</v>
      </c>
      <c r="I322" s="78">
        <f t="shared" si="19"/>
        <v>5</v>
      </c>
      <c r="J322" s="18" t="s">
        <v>506</v>
      </c>
      <c r="K322" s="18" t="s">
        <v>516</v>
      </c>
      <c r="L322" s="70" t="s">
        <v>535</v>
      </c>
    </row>
    <row r="323" spans="1:12" ht="22.5">
      <c r="A323" s="18" t="s">
        <v>484</v>
      </c>
      <c r="B323" s="23">
        <v>38626</v>
      </c>
      <c r="C323" s="18"/>
      <c r="D323" s="20">
        <v>2.5</v>
      </c>
      <c r="E323" s="78">
        <f t="shared" si="15"/>
        <v>3</v>
      </c>
      <c r="F323" s="78">
        <f t="shared" si="16"/>
        <v>3.5</v>
      </c>
      <c r="G323" s="78">
        <f t="shared" si="17"/>
        <v>4</v>
      </c>
      <c r="H323" s="78">
        <f t="shared" si="18"/>
        <v>4.5</v>
      </c>
      <c r="I323" s="78">
        <f t="shared" si="19"/>
        <v>5</v>
      </c>
      <c r="J323" s="18" t="s">
        <v>506</v>
      </c>
      <c r="K323" s="18" t="s">
        <v>516</v>
      </c>
      <c r="L323" s="70" t="s">
        <v>535</v>
      </c>
    </row>
    <row r="324" spans="1:12">
      <c r="A324" s="18" t="s">
        <v>485</v>
      </c>
      <c r="B324" s="23">
        <v>37895</v>
      </c>
      <c r="C324" s="18"/>
      <c r="D324" s="20">
        <v>0.75</v>
      </c>
      <c r="E324" s="78">
        <f t="shared" ref="E324:E328" si="20">D324*1.2</f>
        <v>0.89999999999999991</v>
      </c>
      <c r="F324" s="78">
        <f t="shared" ref="F324:F328" si="21">D324*1.4</f>
        <v>1.0499999999999998</v>
      </c>
      <c r="G324" s="78">
        <f t="shared" ref="G324:G328" si="22">D324*1.6</f>
        <v>1.2000000000000002</v>
      </c>
      <c r="H324" s="78">
        <f t="shared" ref="H324:H328" si="23">D324*1.8</f>
        <v>1.35</v>
      </c>
      <c r="I324" s="78">
        <f t="shared" ref="I324:I328" si="24">D324*2</f>
        <v>1.5</v>
      </c>
      <c r="J324" s="66" t="s">
        <v>506</v>
      </c>
      <c r="K324" s="18" t="s">
        <v>516</v>
      </c>
    </row>
    <row r="325" spans="1:12" ht="22.5">
      <c r="A325" s="69" t="s">
        <v>486</v>
      </c>
      <c r="B325" s="73">
        <v>40087</v>
      </c>
      <c r="D325" s="78">
        <v>1.0900000000000001</v>
      </c>
      <c r="E325" s="78">
        <f t="shared" si="20"/>
        <v>1.3080000000000001</v>
      </c>
      <c r="F325" s="78">
        <f t="shared" si="21"/>
        <v>1.526</v>
      </c>
      <c r="G325" s="78">
        <f t="shared" si="22"/>
        <v>1.7440000000000002</v>
      </c>
      <c r="H325" s="78">
        <f t="shared" si="23"/>
        <v>1.9620000000000002</v>
      </c>
      <c r="I325" s="78">
        <f t="shared" si="24"/>
        <v>2.1800000000000002</v>
      </c>
      <c r="J325" s="66" t="s">
        <v>506</v>
      </c>
      <c r="K325" s="18" t="s">
        <v>516</v>
      </c>
      <c r="L325" s="70" t="s">
        <v>567</v>
      </c>
    </row>
    <row r="326" spans="1:12">
      <c r="A326" s="18" t="s">
        <v>487</v>
      </c>
      <c r="B326" s="23">
        <v>37895</v>
      </c>
      <c r="C326" s="18"/>
      <c r="D326" s="20">
        <v>1.0900000000000001</v>
      </c>
      <c r="E326" s="78">
        <f t="shared" si="20"/>
        <v>1.3080000000000001</v>
      </c>
      <c r="F326" s="78">
        <f t="shared" si="21"/>
        <v>1.526</v>
      </c>
      <c r="G326" s="78">
        <f t="shared" si="22"/>
        <v>1.7440000000000002</v>
      </c>
      <c r="H326" s="78">
        <f t="shared" si="23"/>
        <v>1.9620000000000002</v>
      </c>
      <c r="I326" s="78">
        <f t="shared" si="24"/>
        <v>2.1800000000000002</v>
      </c>
      <c r="J326" s="66" t="s">
        <v>506</v>
      </c>
      <c r="K326" s="18" t="s">
        <v>516</v>
      </c>
    </row>
    <row r="327" spans="1:12">
      <c r="A327" s="18" t="s">
        <v>488</v>
      </c>
      <c r="B327" s="23">
        <v>37895</v>
      </c>
      <c r="C327" s="18"/>
      <c r="D327" s="20">
        <v>1.0900000000000001</v>
      </c>
      <c r="E327" s="78">
        <f t="shared" si="20"/>
        <v>1.3080000000000001</v>
      </c>
      <c r="F327" s="78">
        <f t="shared" si="21"/>
        <v>1.526</v>
      </c>
      <c r="G327" s="78">
        <f t="shared" si="22"/>
        <v>1.7440000000000002</v>
      </c>
      <c r="H327" s="78">
        <f t="shared" si="23"/>
        <v>1.9620000000000002</v>
      </c>
      <c r="I327" s="78">
        <f t="shared" si="24"/>
        <v>2.1800000000000002</v>
      </c>
      <c r="J327" s="66" t="s">
        <v>506</v>
      </c>
      <c r="K327" s="18" t="s">
        <v>516</v>
      </c>
    </row>
    <row r="328" spans="1:12" ht="22.5">
      <c r="A328" s="18" t="s">
        <v>505</v>
      </c>
      <c r="B328" s="23">
        <v>38261</v>
      </c>
      <c r="C328" s="18"/>
      <c r="D328" s="20">
        <v>6.74</v>
      </c>
      <c r="E328" s="78">
        <f t="shared" si="20"/>
        <v>8.0879999999999992</v>
      </c>
      <c r="F328" s="78">
        <f t="shared" si="21"/>
        <v>9.4359999999999999</v>
      </c>
      <c r="G328" s="78">
        <f t="shared" si="22"/>
        <v>10.784000000000001</v>
      </c>
      <c r="H328" s="78">
        <f t="shared" si="23"/>
        <v>12.132000000000001</v>
      </c>
      <c r="I328" s="78">
        <f t="shared" si="24"/>
        <v>13.48</v>
      </c>
      <c r="J328" s="66" t="s">
        <v>506</v>
      </c>
      <c r="K328" s="18" t="s">
        <v>516</v>
      </c>
      <c r="L328" s="70" t="s">
        <v>534</v>
      </c>
    </row>
    <row r="329" spans="1:12">
      <c r="B329" s="73"/>
    </row>
  </sheetData>
  <autoFilter ref="A2:M328">
    <filterColumn colId="2"/>
    <filterColumn colId="11"/>
  </autoFilter>
  <sortState ref="A3:M420">
    <sortCondition ref="A3:A420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>
      <selection sqref="A1:K1"/>
    </sheetView>
  </sheetViews>
  <sheetFormatPr defaultRowHeight="11.25"/>
  <cols>
    <col min="1" max="1" width="9.140625" style="18"/>
    <col min="2" max="2" width="8.7109375" style="18" customWidth="1"/>
    <col min="3" max="3" width="9" style="18" customWidth="1"/>
    <col min="4" max="6" width="9.140625" style="18"/>
    <col min="7" max="7" width="11.42578125" style="18" customWidth="1"/>
    <col min="8" max="8" width="9.140625" style="18"/>
    <col min="9" max="9" width="12.7109375" style="18" customWidth="1"/>
    <col min="10" max="10" width="11.7109375" style="18" customWidth="1"/>
    <col min="11" max="11" width="9.140625" style="18"/>
    <col min="12" max="12" width="12.42578125" style="18" customWidth="1"/>
    <col min="13" max="16" width="9.140625" style="18"/>
    <col min="17" max="17" width="7.7109375" style="18" customWidth="1"/>
    <col min="18" max="16384" width="9.140625" style="18"/>
  </cols>
  <sheetData>
    <row r="1" spans="1:18" s="22" customFormat="1" ht="12.75">
      <c r="A1" s="128" t="s">
        <v>562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6"/>
      <c r="M1" s="126"/>
      <c r="N1" s="126"/>
      <c r="O1" s="126"/>
      <c r="P1" s="126"/>
      <c r="Q1" s="126"/>
      <c r="R1" s="126"/>
    </row>
    <row r="2" spans="1:18" s="22" customFormat="1">
      <c r="A2" s="39" t="s">
        <v>615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1" customFormat="1" ht="101.25">
      <c r="A3" s="2" t="s">
        <v>1</v>
      </c>
      <c r="B3" s="8" t="s">
        <v>90</v>
      </c>
      <c r="C3" s="2" t="s">
        <v>91</v>
      </c>
      <c r="D3" s="9" t="s">
        <v>579</v>
      </c>
      <c r="E3" s="10" t="s">
        <v>580</v>
      </c>
      <c r="F3" s="10" t="s">
        <v>58</v>
      </c>
      <c r="G3" s="2" t="s">
        <v>518</v>
      </c>
      <c r="H3" s="10" t="s">
        <v>627</v>
      </c>
      <c r="I3" s="10" t="s">
        <v>526</v>
      </c>
      <c r="J3" s="2" t="s">
        <v>526</v>
      </c>
      <c r="K3" s="127" t="s">
        <v>526</v>
      </c>
    </row>
    <row r="4" spans="1:18" ht="22.5">
      <c r="A4" s="18" t="s">
        <v>6</v>
      </c>
      <c r="B4" s="23">
        <v>39356</v>
      </c>
      <c r="C4" s="24"/>
      <c r="D4" s="31">
        <v>0.25</v>
      </c>
      <c r="E4" s="30">
        <v>0.5</v>
      </c>
      <c r="F4" s="30">
        <v>1</v>
      </c>
      <c r="G4" s="18" t="s">
        <v>506</v>
      </c>
      <c r="H4" s="18" t="s">
        <v>561</v>
      </c>
      <c r="I4" s="18" t="s">
        <v>531</v>
      </c>
    </row>
    <row r="5" spans="1:18" ht="22.5">
      <c r="A5" s="18" t="s">
        <v>18</v>
      </c>
      <c r="B5" s="23">
        <v>39356</v>
      </c>
      <c r="C5" s="24"/>
      <c r="D5" s="30">
        <v>0.25</v>
      </c>
      <c r="E5" s="30">
        <v>0.5</v>
      </c>
      <c r="F5" s="30">
        <v>1</v>
      </c>
      <c r="G5" s="18" t="s">
        <v>506</v>
      </c>
      <c r="H5" s="18" t="s">
        <v>561</v>
      </c>
      <c r="I5" s="18" t="s">
        <v>531</v>
      </c>
    </row>
    <row r="6" spans="1:18" ht="22.5">
      <c r="A6" s="18" t="s">
        <v>19</v>
      </c>
      <c r="B6" s="23">
        <v>39356</v>
      </c>
      <c r="C6" s="24"/>
      <c r="D6" s="30">
        <v>0.25</v>
      </c>
      <c r="E6" s="30">
        <v>0.5</v>
      </c>
      <c r="F6" s="30">
        <v>1</v>
      </c>
      <c r="G6" s="18" t="s">
        <v>506</v>
      </c>
      <c r="H6" s="18" t="s">
        <v>561</v>
      </c>
      <c r="I6" s="18" t="s">
        <v>531</v>
      </c>
    </row>
    <row r="7" spans="1:18" ht="123.75">
      <c r="A7" s="18" t="s">
        <v>106</v>
      </c>
      <c r="B7" s="23"/>
      <c r="C7" s="24"/>
      <c r="D7" s="30"/>
      <c r="E7" s="30"/>
      <c r="F7" s="30"/>
      <c r="G7" s="14" t="s">
        <v>605</v>
      </c>
    </row>
    <row r="8" spans="1:18" ht="33.75">
      <c r="A8" s="14" t="s">
        <v>87</v>
      </c>
      <c r="B8" s="92">
        <v>39722</v>
      </c>
      <c r="C8" s="43">
        <v>40451</v>
      </c>
      <c r="D8" s="31">
        <v>0.8</v>
      </c>
      <c r="E8" s="31">
        <v>1.2</v>
      </c>
      <c r="F8" s="31">
        <v>2</v>
      </c>
      <c r="G8" s="14" t="s">
        <v>506</v>
      </c>
      <c r="H8" s="14" t="s">
        <v>561</v>
      </c>
      <c r="I8" s="14" t="s">
        <v>560</v>
      </c>
      <c r="J8" s="14"/>
      <c r="K8" s="53" t="s">
        <v>625</v>
      </c>
    </row>
    <row r="9" spans="1:18" ht="22.5">
      <c r="A9" s="57" t="s">
        <v>87</v>
      </c>
      <c r="B9" s="125">
        <v>40452</v>
      </c>
      <c r="C9" s="43"/>
      <c r="D9" s="58">
        <v>0.8</v>
      </c>
      <c r="E9" s="58">
        <v>1.2</v>
      </c>
      <c r="F9" s="58">
        <v>2.5</v>
      </c>
      <c r="G9" s="57" t="s">
        <v>506</v>
      </c>
      <c r="H9" s="57" t="s">
        <v>561</v>
      </c>
      <c r="I9" s="57" t="s">
        <v>626</v>
      </c>
      <c r="J9" s="14"/>
      <c r="K9" s="53"/>
    </row>
    <row r="10" spans="1:18" ht="22.5">
      <c r="A10" s="14" t="s">
        <v>41</v>
      </c>
      <c r="B10" s="23">
        <v>39356</v>
      </c>
      <c r="C10" s="14"/>
      <c r="D10" s="31">
        <v>3</v>
      </c>
      <c r="E10" s="31">
        <v>4</v>
      </c>
      <c r="F10" s="31">
        <v>5.5</v>
      </c>
      <c r="G10" s="18" t="s">
        <v>506</v>
      </c>
      <c r="H10" s="18" t="s">
        <v>561</v>
      </c>
      <c r="I10" s="18" t="s">
        <v>531</v>
      </c>
    </row>
    <row r="11" spans="1:18" ht="22.5">
      <c r="A11" s="14" t="s">
        <v>42</v>
      </c>
      <c r="B11" s="23">
        <v>40087</v>
      </c>
      <c r="C11" s="75"/>
      <c r="D11" s="31">
        <v>2.75</v>
      </c>
      <c r="E11" s="31">
        <v>4.25</v>
      </c>
      <c r="F11" s="31">
        <v>5.75</v>
      </c>
      <c r="G11" s="18" t="s">
        <v>506</v>
      </c>
      <c r="H11" s="18" t="s">
        <v>561</v>
      </c>
      <c r="I11" s="14" t="s">
        <v>567</v>
      </c>
      <c r="J11" s="14"/>
    </row>
    <row r="12" spans="1:18" ht="22.5">
      <c r="A12" s="14" t="s">
        <v>43</v>
      </c>
      <c r="B12" s="23">
        <v>39356</v>
      </c>
      <c r="D12" s="30">
        <v>2.5</v>
      </c>
      <c r="E12" s="31">
        <v>4</v>
      </c>
      <c r="F12" s="31">
        <v>5.5</v>
      </c>
      <c r="G12" s="18" t="s">
        <v>506</v>
      </c>
      <c r="H12" s="18" t="s">
        <v>561</v>
      </c>
      <c r="I12" s="18" t="s">
        <v>531</v>
      </c>
    </row>
    <row r="13" spans="1:18" ht="22.5">
      <c r="A13" s="14" t="s">
        <v>44</v>
      </c>
      <c r="B13" s="23">
        <v>39356</v>
      </c>
      <c r="D13" s="30">
        <v>2.5</v>
      </c>
      <c r="E13" s="31">
        <v>4</v>
      </c>
      <c r="F13" s="31">
        <v>5.5</v>
      </c>
      <c r="G13" s="18" t="s">
        <v>506</v>
      </c>
      <c r="H13" s="18" t="s">
        <v>561</v>
      </c>
      <c r="I13" s="18" t="s">
        <v>531</v>
      </c>
    </row>
    <row r="14" spans="1:18" ht="22.5">
      <c r="A14" s="14" t="s">
        <v>45</v>
      </c>
      <c r="B14" s="92">
        <v>39356</v>
      </c>
      <c r="C14" s="43">
        <v>40451</v>
      </c>
      <c r="D14" s="31">
        <v>1.1000000000000001</v>
      </c>
      <c r="E14" s="31">
        <v>2</v>
      </c>
      <c r="F14" s="31">
        <v>3</v>
      </c>
      <c r="G14" s="14" t="s">
        <v>506</v>
      </c>
      <c r="H14" s="14" t="s">
        <v>561</v>
      </c>
      <c r="I14" s="14" t="s">
        <v>531</v>
      </c>
      <c r="J14" s="53" t="s">
        <v>625</v>
      </c>
    </row>
    <row r="15" spans="1:18" ht="22.5">
      <c r="A15" s="57" t="s">
        <v>45</v>
      </c>
      <c r="B15" s="43">
        <v>40452</v>
      </c>
      <c r="C15" s="57"/>
      <c r="D15" s="58">
        <v>1.25</v>
      </c>
      <c r="E15" s="58">
        <v>3.5</v>
      </c>
      <c r="F15" s="58">
        <v>5</v>
      </c>
      <c r="G15" s="57" t="s">
        <v>506</v>
      </c>
      <c r="H15" s="57" t="s">
        <v>561</v>
      </c>
      <c r="I15" s="57" t="s">
        <v>626</v>
      </c>
    </row>
    <row r="16" spans="1:18">
      <c r="B16" s="23"/>
      <c r="C16" s="24"/>
      <c r="D16" s="17"/>
      <c r="E16" s="17"/>
      <c r="F16" s="17"/>
      <c r="G16" s="14"/>
    </row>
    <row r="17" spans="1:15">
      <c r="B17" s="23"/>
      <c r="C17" s="24"/>
      <c r="D17" s="17"/>
      <c r="E17" s="17"/>
      <c r="F17" s="17"/>
      <c r="G17" s="14"/>
    </row>
    <row r="19" spans="1:15" s="21" customFormat="1" ht="101.25">
      <c r="A19" s="2" t="s">
        <v>1</v>
      </c>
      <c r="B19" s="8" t="s">
        <v>90</v>
      </c>
      <c r="C19" s="2" t="s">
        <v>91</v>
      </c>
      <c r="D19" s="9" t="s">
        <v>591</v>
      </c>
      <c r="E19" s="10" t="s">
        <v>592</v>
      </c>
      <c r="F19" s="10" t="s">
        <v>580</v>
      </c>
      <c r="G19" s="10" t="s">
        <v>581</v>
      </c>
      <c r="H19" s="10" t="s">
        <v>582</v>
      </c>
      <c r="I19" s="10" t="s">
        <v>583</v>
      </c>
      <c r="J19" s="10" t="s">
        <v>584</v>
      </c>
      <c r="K19" s="10" t="s">
        <v>56</v>
      </c>
      <c r="L19" s="2" t="s">
        <v>518</v>
      </c>
      <c r="M19" s="10" t="s">
        <v>627</v>
      </c>
      <c r="N19" s="10" t="s">
        <v>526</v>
      </c>
      <c r="O19" s="120"/>
    </row>
    <row r="20" spans="1:15" ht="22.5">
      <c r="A20" s="18" t="s">
        <v>82</v>
      </c>
      <c r="B20" s="23">
        <v>39722</v>
      </c>
      <c r="D20" s="31">
        <v>3</v>
      </c>
      <c r="E20" s="30">
        <v>4</v>
      </c>
      <c r="F20" s="30">
        <v>5</v>
      </c>
      <c r="G20" s="30">
        <v>6</v>
      </c>
      <c r="H20" s="30">
        <v>7</v>
      </c>
      <c r="I20" s="30">
        <v>8</v>
      </c>
      <c r="J20" s="30">
        <v>9</v>
      </c>
      <c r="K20" s="30">
        <v>10</v>
      </c>
      <c r="L20" s="18" t="s">
        <v>506</v>
      </c>
      <c r="M20" s="18" t="s">
        <v>561</v>
      </c>
      <c r="N20" s="18" t="s">
        <v>538</v>
      </c>
    </row>
    <row r="21" spans="1:15" ht="22.5">
      <c r="A21" s="18" t="s">
        <v>20</v>
      </c>
      <c r="B21" s="23">
        <v>40087</v>
      </c>
      <c r="C21" s="24"/>
      <c r="D21" s="31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0">
        <v>10</v>
      </c>
      <c r="K21" s="30">
        <v>11</v>
      </c>
      <c r="L21" s="14" t="s">
        <v>506</v>
      </c>
      <c r="M21" s="18" t="s">
        <v>561</v>
      </c>
      <c r="N21" s="14" t="s">
        <v>567</v>
      </c>
      <c r="O21" s="14"/>
    </row>
    <row r="22" spans="1:15" ht="22.5">
      <c r="A22" s="18" t="s">
        <v>84</v>
      </c>
      <c r="B22" s="23">
        <v>39722</v>
      </c>
      <c r="D22" s="31">
        <v>3</v>
      </c>
      <c r="E22" s="30">
        <v>4</v>
      </c>
      <c r="F22" s="30">
        <v>5</v>
      </c>
      <c r="G22" s="30">
        <v>6</v>
      </c>
      <c r="H22" s="30">
        <v>7</v>
      </c>
      <c r="I22" s="30">
        <v>8</v>
      </c>
      <c r="J22" s="30">
        <v>9</v>
      </c>
      <c r="K22" s="30">
        <v>10</v>
      </c>
      <c r="L22" s="18" t="s">
        <v>506</v>
      </c>
      <c r="M22" s="18" t="s">
        <v>561</v>
      </c>
      <c r="N22" s="18" t="s">
        <v>538</v>
      </c>
    </row>
    <row r="23" spans="1:15" ht="22.5">
      <c r="A23" s="18" t="s">
        <v>85</v>
      </c>
      <c r="B23" s="23">
        <v>39722</v>
      </c>
      <c r="D23" s="31">
        <v>3</v>
      </c>
      <c r="E23" s="30">
        <v>4</v>
      </c>
      <c r="F23" s="30">
        <v>5</v>
      </c>
      <c r="G23" s="30">
        <v>6</v>
      </c>
      <c r="H23" s="30">
        <v>7</v>
      </c>
      <c r="I23" s="30">
        <v>8</v>
      </c>
      <c r="J23" s="30">
        <v>9</v>
      </c>
      <c r="K23" s="30">
        <v>10</v>
      </c>
      <c r="L23" s="18" t="s">
        <v>506</v>
      </c>
      <c r="M23" s="18" t="s">
        <v>561</v>
      </c>
      <c r="N23" s="18" t="s">
        <v>538</v>
      </c>
    </row>
    <row r="24" spans="1:15" ht="22.5">
      <c r="A24" s="18" t="s">
        <v>86</v>
      </c>
      <c r="B24" s="23">
        <v>39722</v>
      </c>
      <c r="D24" s="31">
        <v>3</v>
      </c>
      <c r="E24" s="30">
        <v>4</v>
      </c>
      <c r="F24" s="30">
        <v>5</v>
      </c>
      <c r="G24" s="30">
        <v>6</v>
      </c>
      <c r="H24" s="30">
        <v>7</v>
      </c>
      <c r="I24" s="30">
        <v>8</v>
      </c>
      <c r="J24" s="30">
        <v>9</v>
      </c>
      <c r="K24" s="30">
        <v>10</v>
      </c>
      <c r="L24" s="18" t="s">
        <v>506</v>
      </c>
      <c r="M24" s="18" t="s">
        <v>561</v>
      </c>
      <c r="N24" s="18" t="s">
        <v>538</v>
      </c>
    </row>
    <row r="25" spans="1:15" ht="22.5">
      <c r="A25" s="18" t="s">
        <v>83</v>
      </c>
      <c r="B25" s="23">
        <v>39722</v>
      </c>
      <c r="D25" s="31">
        <v>3</v>
      </c>
      <c r="E25" s="30">
        <v>4</v>
      </c>
      <c r="F25" s="30">
        <v>5</v>
      </c>
      <c r="G25" s="30">
        <v>6</v>
      </c>
      <c r="H25" s="30">
        <v>7</v>
      </c>
      <c r="I25" s="30">
        <v>8</v>
      </c>
      <c r="J25" s="30">
        <v>9</v>
      </c>
      <c r="K25" s="30">
        <v>10</v>
      </c>
      <c r="L25" s="18" t="s">
        <v>506</v>
      </c>
      <c r="M25" s="18" t="s">
        <v>561</v>
      </c>
      <c r="N25" s="18" t="s">
        <v>538</v>
      </c>
    </row>
    <row r="28" spans="1:15">
      <c r="B28" s="23"/>
      <c r="C28" s="24"/>
      <c r="D28" s="19"/>
      <c r="E28" s="17"/>
      <c r="F28" s="17"/>
      <c r="G28" s="17"/>
      <c r="H28" s="17"/>
      <c r="I28" s="17"/>
      <c r="J28" s="17"/>
      <c r="K28" s="17"/>
      <c r="O28" s="14"/>
    </row>
    <row r="30" spans="1:15" s="21" customFormat="1" ht="101.25">
      <c r="A30" s="2" t="s">
        <v>1</v>
      </c>
      <c r="B30" s="8" t="s">
        <v>90</v>
      </c>
      <c r="C30" s="2" t="s">
        <v>91</v>
      </c>
      <c r="D30" s="9" t="s">
        <v>587</v>
      </c>
      <c r="E30" s="10" t="s">
        <v>593</v>
      </c>
      <c r="F30" s="10" t="s">
        <v>582</v>
      </c>
      <c r="G30" s="10" t="s">
        <v>59</v>
      </c>
      <c r="H30" s="2" t="s">
        <v>518</v>
      </c>
      <c r="I30" s="10" t="s">
        <v>627</v>
      </c>
      <c r="J30" s="10" t="s">
        <v>526</v>
      </c>
      <c r="K30" s="120"/>
    </row>
    <row r="31" spans="1:15" ht="22.5">
      <c r="A31" s="18" t="s">
        <v>22</v>
      </c>
      <c r="B31" s="23">
        <v>39356</v>
      </c>
      <c r="D31" s="30">
        <v>5.25</v>
      </c>
      <c r="E31" s="30">
        <v>6</v>
      </c>
      <c r="F31" s="30">
        <v>8</v>
      </c>
      <c r="G31" s="30">
        <v>10</v>
      </c>
      <c r="H31" s="18" t="s">
        <v>506</v>
      </c>
      <c r="I31" s="18" t="s">
        <v>561</v>
      </c>
      <c r="J31" s="18" t="s">
        <v>531</v>
      </c>
    </row>
    <row r="32" spans="1:15" ht="22.5">
      <c r="A32" s="18" t="s">
        <v>23</v>
      </c>
      <c r="B32" s="23">
        <v>39356</v>
      </c>
      <c r="D32" s="31">
        <v>5.25</v>
      </c>
      <c r="E32" s="30">
        <v>6</v>
      </c>
      <c r="F32" s="30">
        <v>8</v>
      </c>
      <c r="G32" s="30">
        <v>10</v>
      </c>
      <c r="H32" s="18" t="s">
        <v>506</v>
      </c>
      <c r="I32" s="18" t="s">
        <v>561</v>
      </c>
      <c r="J32" s="18" t="s">
        <v>531</v>
      </c>
    </row>
    <row r="33" spans="1:10">
      <c r="B33" s="23"/>
      <c r="D33" s="19"/>
      <c r="E33" s="17"/>
      <c r="F33" s="17"/>
      <c r="G33" s="17"/>
    </row>
    <row r="34" spans="1:10">
      <c r="B34" s="23"/>
      <c r="D34" s="19"/>
      <c r="E34" s="17"/>
      <c r="F34" s="17"/>
      <c r="G34" s="17"/>
    </row>
    <row r="36" spans="1:10" s="21" customFormat="1" ht="101.25">
      <c r="A36" s="2" t="s">
        <v>1</v>
      </c>
      <c r="B36" s="8" t="s">
        <v>90</v>
      </c>
      <c r="C36" s="2" t="s">
        <v>91</v>
      </c>
      <c r="D36" s="9" t="s">
        <v>594</v>
      </c>
      <c r="E36" s="10" t="s">
        <v>595</v>
      </c>
      <c r="F36" s="10" t="s">
        <v>60</v>
      </c>
      <c r="G36" s="2" t="s">
        <v>518</v>
      </c>
      <c r="H36" s="10" t="s">
        <v>627</v>
      </c>
      <c r="I36" s="10" t="s">
        <v>526</v>
      </c>
      <c r="J36" s="120"/>
    </row>
    <row r="37" spans="1:10" ht="22.5">
      <c r="A37" s="18" t="s">
        <v>24</v>
      </c>
      <c r="B37" s="23">
        <v>39356</v>
      </c>
      <c r="D37" s="30">
        <v>2.38</v>
      </c>
      <c r="E37" s="30">
        <v>3.4</v>
      </c>
      <c r="F37" s="30">
        <v>6</v>
      </c>
      <c r="G37" s="18" t="s">
        <v>506</v>
      </c>
      <c r="H37" s="18" t="s">
        <v>561</v>
      </c>
      <c r="I37" s="18" t="s">
        <v>531</v>
      </c>
    </row>
    <row r="38" spans="1:10" ht="22.5">
      <c r="A38" s="18" t="s">
        <v>25</v>
      </c>
      <c r="B38" s="23">
        <v>39356</v>
      </c>
      <c r="D38" s="30">
        <v>2.38</v>
      </c>
      <c r="E38" s="30">
        <v>3.4</v>
      </c>
      <c r="F38" s="30">
        <v>6</v>
      </c>
      <c r="G38" s="18" t="s">
        <v>506</v>
      </c>
      <c r="H38" s="18" t="s">
        <v>561</v>
      </c>
      <c r="I38" s="18" t="s">
        <v>531</v>
      </c>
    </row>
    <row r="39" spans="1:10" ht="22.5">
      <c r="A39" s="18" t="s">
        <v>26</v>
      </c>
      <c r="B39" s="23">
        <v>39356</v>
      </c>
      <c r="D39" s="30">
        <v>2.38</v>
      </c>
      <c r="E39" s="30">
        <v>3.4</v>
      </c>
      <c r="F39" s="30">
        <v>6</v>
      </c>
      <c r="G39" s="18" t="s">
        <v>506</v>
      </c>
      <c r="H39" s="18" t="s">
        <v>561</v>
      </c>
      <c r="I39" s="18" t="s">
        <v>531</v>
      </c>
    </row>
    <row r="40" spans="1:10" ht="22.5">
      <c r="A40" s="18" t="s">
        <v>27</v>
      </c>
      <c r="B40" s="23">
        <v>39356</v>
      </c>
      <c r="D40" s="30">
        <v>2.38</v>
      </c>
      <c r="E40" s="30">
        <v>3.4</v>
      </c>
      <c r="F40" s="30">
        <v>6</v>
      </c>
      <c r="G40" s="18" t="s">
        <v>506</v>
      </c>
      <c r="H40" s="18" t="s">
        <v>561</v>
      </c>
      <c r="I40" s="18" t="s">
        <v>531</v>
      </c>
    </row>
    <row r="41" spans="1:10" ht="22.5">
      <c r="A41" s="18" t="s">
        <v>28</v>
      </c>
      <c r="B41" s="23">
        <v>39356</v>
      </c>
      <c r="D41" s="30">
        <v>2.38</v>
      </c>
      <c r="E41" s="30">
        <v>3.4</v>
      </c>
      <c r="F41" s="30">
        <v>6</v>
      </c>
      <c r="G41" s="18" t="s">
        <v>506</v>
      </c>
      <c r="H41" s="18" t="s">
        <v>561</v>
      </c>
      <c r="I41" s="18" t="s">
        <v>531</v>
      </c>
    </row>
    <row r="42" spans="1:10" ht="22.5">
      <c r="A42" s="18" t="s">
        <v>29</v>
      </c>
      <c r="B42" s="23">
        <v>39356</v>
      </c>
      <c r="D42" s="30">
        <v>2.38</v>
      </c>
      <c r="E42" s="30">
        <v>3.4</v>
      </c>
      <c r="F42" s="30">
        <v>6</v>
      </c>
      <c r="G42" s="18" t="s">
        <v>506</v>
      </c>
      <c r="H42" s="18" t="s">
        <v>561</v>
      </c>
      <c r="I42" s="18" t="s">
        <v>531</v>
      </c>
    </row>
    <row r="43" spans="1:10" ht="22.5">
      <c r="A43" s="18" t="s">
        <v>30</v>
      </c>
      <c r="B43" s="23">
        <v>39356</v>
      </c>
      <c r="D43" s="30">
        <v>2.38</v>
      </c>
      <c r="E43" s="30">
        <v>3.4</v>
      </c>
      <c r="F43" s="30">
        <v>6</v>
      </c>
      <c r="G43" s="18" t="s">
        <v>506</v>
      </c>
      <c r="H43" s="18" t="s">
        <v>561</v>
      </c>
      <c r="I43" s="18" t="s">
        <v>531</v>
      </c>
    </row>
    <row r="44" spans="1:10">
      <c r="B44" s="23"/>
      <c r="D44" s="17"/>
      <c r="E44" s="17"/>
      <c r="F44" s="17"/>
    </row>
    <row r="45" spans="1:10">
      <c r="B45" s="23"/>
      <c r="D45" s="17"/>
      <c r="E45" s="17"/>
      <c r="F45" s="17"/>
    </row>
    <row r="47" spans="1:10" s="21" customFormat="1" ht="101.25">
      <c r="A47" s="2" t="s">
        <v>1</v>
      </c>
      <c r="B47" s="8" t="s">
        <v>90</v>
      </c>
      <c r="C47" s="2" t="s">
        <v>91</v>
      </c>
      <c r="D47" s="9" t="s">
        <v>579</v>
      </c>
      <c r="E47" s="10" t="s">
        <v>61</v>
      </c>
      <c r="F47" s="2" t="s">
        <v>518</v>
      </c>
      <c r="G47" s="10" t="s">
        <v>627</v>
      </c>
      <c r="H47" s="10" t="s">
        <v>526</v>
      </c>
      <c r="I47" s="2" t="s">
        <v>526</v>
      </c>
    </row>
    <row r="48" spans="1:10" ht="22.5">
      <c r="A48" s="18" t="s">
        <v>31</v>
      </c>
      <c r="B48" s="23">
        <v>39356</v>
      </c>
      <c r="D48" s="30">
        <v>3.4</v>
      </c>
      <c r="E48" s="30">
        <v>5</v>
      </c>
      <c r="F48" s="18" t="s">
        <v>506</v>
      </c>
      <c r="G48" s="18" t="s">
        <v>561</v>
      </c>
      <c r="H48" s="18" t="s">
        <v>531</v>
      </c>
    </row>
    <row r="49" spans="1:12" ht="22.5">
      <c r="A49" s="14" t="s">
        <v>274</v>
      </c>
      <c r="B49" s="92">
        <v>39356</v>
      </c>
      <c r="C49" s="43">
        <v>40451</v>
      </c>
      <c r="D49" s="31">
        <v>4</v>
      </c>
      <c r="E49" s="31">
        <v>5</v>
      </c>
      <c r="F49" s="14" t="s">
        <v>506</v>
      </c>
      <c r="G49" s="14" t="s">
        <v>561</v>
      </c>
      <c r="H49" s="14" t="s">
        <v>531</v>
      </c>
      <c r="I49" s="53" t="s">
        <v>625</v>
      </c>
    </row>
    <row r="50" spans="1:12" ht="22.5">
      <c r="A50" s="57" t="s">
        <v>274</v>
      </c>
      <c r="B50" s="125">
        <v>40452</v>
      </c>
      <c r="C50" s="43"/>
      <c r="D50" s="58">
        <v>5</v>
      </c>
      <c r="E50" s="58">
        <v>6.25</v>
      </c>
      <c r="F50" s="57" t="s">
        <v>506</v>
      </c>
      <c r="G50" s="57" t="s">
        <v>561</v>
      </c>
      <c r="H50" s="57" t="s">
        <v>626</v>
      </c>
      <c r="I50" s="53"/>
    </row>
    <row r="51" spans="1:12" ht="56.25">
      <c r="A51" s="18" t="s">
        <v>32</v>
      </c>
      <c r="B51" s="24">
        <v>39722</v>
      </c>
      <c r="D51" s="31">
        <v>3.2</v>
      </c>
      <c r="E51" s="30">
        <v>5</v>
      </c>
      <c r="F51" s="14" t="s">
        <v>506</v>
      </c>
      <c r="G51" s="18" t="s">
        <v>561</v>
      </c>
      <c r="H51" s="18" t="s">
        <v>532</v>
      </c>
      <c r="I51" s="17" t="s">
        <v>559</v>
      </c>
    </row>
    <row r="52" spans="1:12" ht="22.5">
      <c r="A52" s="18" t="s">
        <v>46</v>
      </c>
      <c r="B52" s="23">
        <v>39356</v>
      </c>
      <c r="D52" s="30">
        <v>0.9</v>
      </c>
      <c r="E52" s="31">
        <v>2</v>
      </c>
      <c r="F52" s="18" t="s">
        <v>506</v>
      </c>
      <c r="G52" s="18" t="s">
        <v>561</v>
      </c>
      <c r="H52" s="18" t="s">
        <v>531</v>
      </c>
      <c r="J52" s="17"/>
    </row>
    <row r="53" spans="1:12" ht="22.5">
      <c r="A53" s="18" t="s">
        <v>47</v>
      </c>
      <c r="B53" s="23">
        <v>39356</v>
      </c>
      <c r="C53" s="24"/>
      <c r="D53" s="30">
        <v>0.9</v>
      </c>
      <c r="E53" s="31">
        <v>2</v>
      </c>
      <c r="F53" s="18" t="s">
        <v>506</v>
      </c>
      <c r="G53" s="18" t="s">
        <v>561</v>
      </c>
      <c r="H53" s="18" t="s">
        <v>531</v>
      </c>
      <c r="J53" s="17"/>
    </row>
    <row r="54" spans="1:12" ht="22.5">
      <c r="A54" s="18" t="s">
        <v>48</v>
      </c>
      <c r="B54" s="23">
        <v>39356</v>
      </c>
      <c r="C54" s="24"/>
      <c r="D54" s="30">
        <v>1.03</v>
      </c>
      <c r="E54" s="31">
        <v>2</v>
      </c>
      <c r="F54" s="18" t="s">
        <v>506</v>
      </c>
      <c r="G54" s="18" t="s">
        <v>561</v>
      </c>
      <c r="H54" s="18" t="s">
        <v>531</v>
      </c>
      <c r="J54" s="17"/>
    </row>
    <row r="55" spans="1:12" ht="22.5">
      <c r="A55" s="14" t="s">
        <v>49</v>
      </c>
      <c r="B55" s="23">
        <v>39356</v>
      </c>
      <c r="C55" s="24"/>
      <c r="D55" s="30">
        <v>1.03</v>
      </c>
      <c r="E55" s="31">
        <v>2</v>
      </c>
      <c r="F55" s="18" t="s">
        <v>506</v>
      </c>
      <c r="G55" s="18" t="s">
        <v>561</v>
      </c>
      <c r="H55" s="18" t="s">
        <v>531</v>
      </c>
      <c r="J55" s="17"/>
    </row>
    <row r="56" spans="1:12" ht="22.5">
      <c r="A56" s="14" t="s">
        <v>50</v>
      </c>
      <c r="B56" s="23">
        <v>39356</v>
      </c>
      <c r="C56" s="24"/>
      <c r="D56" s="30">
        <v>1.03</v>
      </c>
      <c r="E56" s="31">
        <v>2</v>
      </c>
      <c r="F56" s="18" t="s">
        <v>506</v>
      </c>
      <c r="G56" s="18" t="s">
        <v>561</v>
      </c>
      <c r="H56" s="18" t="s">
        <v>531</v>
      </c>
      <c r="J56" s="17"/>
    </row>
    <row r="57" spans="1:12" ht="22.5">
      <c r="A57" s="14" t="s">
        <v>492</v>
      </c>
      <c r="B57" s="92">
        <v>40087</v>
      </c>
      <c r="C57" s="75"/>
      <c r="D57" s="30">
        <v>1.03</v>
      </c>
      <c r="E57" s="31">
        <v>2</v>
      </c>
      <c r="F57" s="18" t="s">
        <v>506</v>
      </c>
      <c r="G57" s="18" t="s">
        <v>561</v>
      </c>
      <c r="H57" s="19" t="s">
        <v>567</v>
      </c>
      <c r="I57" s="19"/>
      <c r="J57" s="17"/>
    </row>
    <row r="58" spans="1:12" ht="22.5">
      <c r="A58" s="53" t="s">
        <v>619</v>
      </c>
      <c r="B58" s="42">
        <v>40452</v>
      </c>
      <c r="C58" s="75"/>
      <c r="D58" s="64">
        <v>12.5</v>
      </c>
      <c r="E58" s="117">
        <v>20</v>
      </c>
      <c r="F58" s="53" t="s">
        <v>506</v>
      </c>
      <c r="G58" s="53" t="s">
        <v>561</v>
      </c>
      <c r="H58" s="117" t="s">
        <v>626</v>
      </c>
      <c r="I58" s="19"/>
      <c r="J58" s="17"/>
    </row>
    <row r="59" spans="1:12">
      <c r="A59" s="14"/>
      <c r="B59" s="92"/>
      <c r="C59" s="75"/>
      <c r="D59" s="17"/>
      <c r="E59" s="118"/>
      <c r="H59" s="19"/>
      <c r="I59" s="19"/>
      <c r="J59" s="17"/>
    </row>
    <row r="61" spans="1:12" s="21" customFormat="1" ht="101.25">
      <c r="A61" s="2" t="s">
        <v>1</v>
      </c>
      <c r="B61" s="8" t="s">
        <v>90</v>
      </c>
      <c r="C61" s="2" t="s">
        <v>91</v>
      </c>
      <c r="D61" s="9" t="s">
        <v>587</v>
      </c>
      <c r="E61" s="10" t="s">
        <v>588</v>
      </c>
      <c r="F61" s="10" t="s">
        <v>589</v>
      </c>
      <c r="G61" s="10" t="s">
        <v>590</v>
      </c>
      <c r="H61" s="10" t="s">
        <v>62</v>
      </c>
      <c r="I61" s="2" t="s">
        <v>518</v>
      </c>
      <c r="J61" s="10" t="s">
        <v>627</v>
      </c>
      <c r="K61" s="10" t="s">
        <v>526</v>
      </c>
      <c r="L61" s="2" t="s">
        <v>526</v>
      </c>
    </row>
    <row r="62" spans="1:12" ht="56.25">
      <c r="A62" s="18" t="s">
        <v>33</v>
      </c>
      <c r="B62" s="23">
        <v>39722</v>
      </c>
      <c r="D62" s="30">
        <v>1.5</v>
      </c>
      <c r="E62" s="30">
        <v>3.6</v>
      </c>
      <c r="F62" s="30">
        <v>4.2</v>
      </c>
      <c r="G62" s="30">
        <v>4.8</v>
      </c>
      <c r="H62" s="30">
        <v>5.4</v>
      </c>
      <c r="I62" s="14" t="s">
        <v>506</v>
      </c>
      <c r="J62" s="18" t="s">
        <v>561</v>
      </c>
      <c r="K62" s="18" t="s">
        <v>532</v>
      </c>
      <c r="L62" s="17" t="s">
        <v>559</v>
      </c>
    </row>
    <row r="63" spans="1:12">
      <c r="B63" s="23"/>
      <c r="D63" s="17"/>
      <c r="E63" s="17"/>
      <c r="F63" s="17"/>
      <c r="G63" s="17"/>
      <c r="H63" s="17"/>
      <c r="I63" s="14"/>
      <c r="L63" s="17"/>
    </row>
    <row r="64" spans="1:12">
      <c r="B64" s="23"/>
      <c r="D64" s="17"/>
      <c r="E64" s="17"/>
      <c r="F64" s="17"/>
      <c r="G64" s="17"/>
      <c r="H64" s="17"/>
      <c r="I64" s="14"/>
      <c r="L64" s="17"/>
    </row>
    <row r="66" spans="1:16" s="21" customFormat="1" ht="101.25">
      <c r="A66" s="2" t="s">
        <v>1</v>
      </c>
      <c r="B66" s="8" t="s">
        <v>90</v>
      </c>
      <c r="C66" s="2" t="s">
        <v>91</v>
      </c>
      <c r="D66" s="9" t="s">
        <v>579</v>
      </c>
      <c r="E66" s="10" t="s">
        <v>580</v>
      </c>
      <c r="F66" s="10" t="s">
        <v>596</v>
      </c>
      <c r="G66" s="10" t="s">
        <v>582</v>
      </c>
      <c r="H66" s="10" t="s">
        <v>583</v>
      </c>
      <c r="I66" s="10" t="s">
        <v>597</v>
      </c>
      <c r="J66" s="10" t="s">
        <v>585</v>
      </c>
      <c r="K66" s="10" t="s">
        <v>586</v>
      </c>
      <c r="L66" s="10" t="s">
        <v>62</v>
      </c>
      <c r="M66" s="2" t="s">
        <v>518</v>
      </c>
      <c r="N66" s="10" t="s">
        <v>627</v>
      </c>
      <c r="O66" s="10" t="s">
        <v>526</v>
      </c>
      <c r="P66" s="120"/>
    </row>
    <row r="67" spans="1:16" ht="22.5">
      <c r="A67" s="18" t="s">
        <v>34</v>
      </c>
      <c r="B67" s="23">
        <v>40087</v>
      </c>
      <c r="C67" s="24"/>
      <c r="D67" s="30">
        <v>5.6</v>
      </c>
      <c r="E67" s="30">
        <v>9.6</v>
      </c>
      <c r="F67" s="30">
        <v>10.6</v>
      </c>
      <c r="G67" s="30">
        <v>11.6</v>
      </c>
      <c r="H67" s="30">
        <v>12.6</v>
      </c>
      <c r="I67" s="30">
        <v>13.6</v>
      </c>
      <c r="J67" s="30">
        <v>14.6</v>
      </c>
      <c r="K67" s="30">
        <v>15.6</v>
      </c>
      <c r="L67" s="30">
        <v>16.600000000000001</v>
      </c>
      <c r="M67" s="18" t="s">
        <v>506</v>
      </c>
      <c r="N67" s="18" t="s">
        <v>561</v>
      </c>
      <c r="O67" s="18" t="s">
        <v>567</v>
      </c>
      <c r="P67" s="14"/>
    </row>
    <row r="68" spans="1:16" ht="22.5">
      <c r="A68" s="18" t="s">
        <v>35</v>
      </c>
      <c r="B68" s="23">
        <v>39356</v>
      </c>
      <c r="D68" s="30">
        <v>8</v>
      </c>
      <c r="E68" s="30">
        <v>9</v>
      </c>
      <c r="F68" s="30">
        <v>10</v>
      </c>
      <c r="G68" s="30">
        <v>11</v>
      </c>
      <c r="H68" s="30">
        <v>12</v>
      </c>
      <c r="I68" s="30">
        <v>13</v>
      </c>
      <c r="J68" s="30">
        <v>14</v>
      </c>
      <c r="K68" s="30">
        <v>15</v>
      </c>
      <c r="L68" s="30">
        <v>16</v>
      </c>
      <c r="M68" s="18" t="s">
        <v>506</v>
      </c>
      <c r="N68" s="18" t="s">
        <v>561</v>
      </c>
      <c r="O68" s="18" t="s">
        <v>531</v>
      </c>
    </row>
    <row r="69" spans="1:16" ht="22.5">
      <c r="A69" s="14" t="s">
        <v>36</v>
      </c>
      <c r="B69" s="23">
        <v>39356</v>
      </c>
      <c r="C69" s="24"/>
      <c r="D69" s="30">
        <v>8</v>
      </c>
      <c r="E69" s="30">
        <v>9</v>
      </c>
      <c r="F69" s="30">
        <v>10</v>
      </c>
      <c r="G69" s="30">
        <v>11</v>
      </c>
      <c r="H69" s="30">
        <v>12</v>
      </c>
      <c r="I69" s="30">
        <v>13</v>
      </c>
      <c r="J69" s="30">
        <v>14</v>
      </c>
      <c r="K69" s="30">
        <v>15</v>
      </c>
      <c r="L69" s="30">
        <v>16</v>
      </c>
      <c r="M69" s="18" t="s">
        <v>506</v>
      </c>
      <c r="N69" s="18" t="s">
        <v>561</v>
      </c>
      <c r="O69" s="18" t="s">
        <v>531</v>
      </c>
    </row>
    <row r="70" spans="1:16">
      <c r="A70" s="14"/>
      <c r="B70" s="23"/>
      <c r="C70" s="24"/>
      <c r="D70" s="17"/>
      <c r="E70" s="17"/>
      <c r="F70" s="17"/>
      <c r="G70" s="17"/>
      <c r="H70" s="17"/>
      <c r="I70" s="17"/>
      <c r="J70" s="17"/>
      <c r="K70" s="17"/>
      <c r="L70" s="17"/>
    </row>
    <row r="71" spans="1:16">
      <c r="A71" s="14"/>
      <c r="B71" s="23"/>
      <c r="C71" s="24"/>
      <c r="D71" s="17"/>
      <c r="E71" s="17"/>
      <c r="F71" s="17"/>
      <c r="G71" s="17"/>
      <c r="H71" s="17"/>
      <c r="I71" s="17"/>
      <c r="J71" s="17"/>
      <c r="K71" s="17"/>
      <c r="L71" s="17"/>
    </row>
    <row r="73" spans="1:16" s="119" customFormat="1" ht="101.25">
      <c r="A73" s="2" t="s">
        <v>1</v>
      </c>
      <c r="B73" s="8" t="s">
        <v>90</v>
      </c>
      <c r="C73" s="2" t="s">
        <v>91</v>
      </c>
      <c r="D73" s="9" t="s">
        <v>623</v>
      </c>
      <c r="E73" s="10" t="s">
        <v>598</v>
      </c>
      <c r="F73" s="10" t="s">
        <v>599</v>
      </c>
      <c r="G73" s="10" t="s">
        <v>89</v>
      </c>
      <c r="H73" s="2" t="s">
        <v>518</v>
      </c>
      <c r="I73" s="10" t="s">
        <v>627</v>
      </c>
      <c r="J73" s="10" t="s">
        <v>526</v>
      </c>
      <c r="K73" s="120"/>
    </row>
    <row r="74" spans="1:16" ht="22.5">
      <c r="A74" s="18" t="s">
        <v>37</v>
      </c>
      <c r="B74" s="23">
        <v>40087</v>
      </c>
      <c r="D74" s="30">
        <v>2.7</v>
      </c>
      <c r="E74" s="30">
        <v>4.32</v>
      </c>
      <c r="F74" s="30">
        <v>4.8600000000000003</v>
      </c>
      <c r="G74" s="30">
        <v>5.4</v>
      </c>
      <c r="H74" s="18" t="s">
        <v>506</v>
      </c>
      <c r="I74" s="18" t="s">
        <v>561</v>
      </c>
      <c r="J74" s="14" t="s">
        <v>567</v>
      </c>
      <c r="K74" s="14"/>
    </row>
    <row r="75" spans="1:16">
      <c r="B75" s="23"/>
      <c r="C75" s="24"/>
      <c r="D75" s="17"/>
      <c r="E75" s="19"/>
      <c r="F75" s="19"/>
      <c r="G75" s="19"/>
      <c r="K75" s="14"/>
    </row>
    <row r="76" spans="1:16">
      <c r="B76" s="23"/>
      <c r="C76" s="24"/>
      <c r="D76" s="17"/>
      <c r="E76" s="19"/>
      <c r="F76" s="19"/>
      <c r="G76" s="19"/>
      <c r="K76" s="14"/>
    </row>
    <row r="78" spans="1:16" s="21" customFormat="1" ht="101.25">
      <c r="A78" s="2" t="s">
        <v>1</v>
      </c>
      <c r="B78" s="8" t="s">
        <v>90</v>
      </c>
      <c r="C78" s="2" t="s">
        <v>91</v>
      </c>
      <c r="D78" s="9" t="s">
        <v>579</v>
      </c>
      <c r="E78" s="10" t="s">
        <v>600</v>
      </c>
      <c r="F78" s="10" t="s">
        <v>63</v>
      </c>
      <c r="G78" s="2" t="s">
        <v>518</v>
      </c>
      <c r="H78" s="10" t="s">
        <v>627</v>
      </c>
      <c r="I78" s="10" t="s">
        <v>526</v>
      </c>
      <c r="J78" s="120"/>
    </row>
    <row r="79" spans="1:16" ht="22.5">
      <c r="A79" s="18" t="s">
        <v>38</v>
      </c>
      <c r="B79" s="23">
        <v>39356</v>
      </c>
      <c r="D79" s="30">
        <v>1.22</v>
      </c>
      <c r="E79" s="31">
        <v>1.74</v>
      </c>
      <c r="F79" s="31">
        <v>3</v>
      </c>
      <c r="G79" s="18" t="s">
        <v>506</v>
      </c>
      <c r="H79" s="18" t="s">
        <v>561</v>
      </c>
      <c r="I79" s="18" t="s">
        <v>531</v>
      </c>
    </row>
    <row r="80" spans="1:16" ht="22.5">
      <c r="A80" s="18" t="s">
        <v>39</v>
      </c>
      <c r="B80" s="23">
        <v>39356</v>
      </c>
      <c r="D80" s="30">
        <v>1.22</v>
      </c>
      <c r="E80" s="31">
        <v>1.74</v>
      </c>
      <c r="F80" s="31">
        <v>3</v>
      </c>
      <c r="G80" s="18" t="s">
        <v>506</v>
      </c>
      <c r="H80" s="18" t="s">
        <v>561</v>
      </c>
      <c r="I80" s="18" t="s">
        <v>531</v>
      </c>
    </row>
    <row r="81" spans="1:14" ht="22.5">
      <c r="A81" s="18" t="s">
        <v>40</v>
      </c>
      <c r="B81" s="23">
        <v>39356</v>
      </c>
      <c r="D81" s="30">
        <v>1.22</v>
      </c>
      <c r="E81" s="31">
        <v>1.74</v>
      </c>
      <c r="F81" s="31">
        <v>3</v>
      </c>
      <c r="G81" s="18" t="s">
        <v>506</v>
      </c>
      <c r="H81" s="18" t="s">
        <v>561</v>
      </c>
      <c r="I81" s="18" t="s">
        <v>531</v>
      </c>
    </row>
    <row r="82" spans="1:14">
      <c r="B82" s="23"/>
      <c r="D82" s="17"/>
      <c r="E82" s="19"/>
      <c r="F82" s="19"/>
    </row>
    <row r="85" spans="1:14" s="119" customFormat="1" ht="101.25">
      <c r="A85" s="2" t="s">
        <v>1</v>
      </c>
      <c r="B85" s="8" t="s">
        <v>90</v>
      </c>
      <c r="C85" s="2" t="s">
        <v>91</v>
      </c>
      <c r="D85" s="9" t="s">
        <v>624</v>
      </c>
      <c r="E85" s="10" t="s">
        <v>601</v>
      </c>
      <c r="F85" s="10" t="s">
        <v>602</v>
      </c>
      <c r="G85" s="10" t="s">
        <v>584</v>
      </c>
      <c r="H85" s="10" t="s">
        <v>608</v>
      </c>
      <c r="I85" s="10" t="s">
        <v>606</v>
      </c>
      <c r="J85" s="10" t="s">
        <v>607</v>
      </c>
      <c r="K85" s="2" t="s">
        <v>518</v>
      </c>
      <c r="L85" s="10" t="s">
        <v>627</v>
      </c>
      <c r="M85" s="10" t="s">
        <v>526</v>
      </c>
      <c r="N85" s="120"/>
    </row>
    <row r="86" spans="1:14" ht="22.5">
      <c r="A86" s="18" t="s">
        <v>88</v>
      </c>
      <c r="B86" s="23">
        <v>40087</v>
      </c>
      <c r="C86" s="23"/>
      <c r="D86" s="30">
        <v>1.5</v>
      </c>
      <c r="E86" s="30">
        <v>1.65</v>
      </c>
      <c r="F86" s="30">
        <v>1.95</v>
      </c>
      <c r="G86" s="30">
        <v>2.25</v>
      </c>
      <c r="H86" s="30">
        <v>2.4</v>
      </c>
      <c r="I86" s="30">
        <v>2.7</v>
      </c>
      <c r="J86" s="30">
        <v>3</v>
      </c>
      <c r="K86" s="18" t="s">
        <v>506</v>
      </c>
      <c r="L86" s="18" t="s">
        <v>561</v>
      </c>
      <c r="M86" s="18" t="s">
        <v>567</v>
      </c>
    </row>
    <row r="87" spans="1:14">
      <c r="B87" s="23"/>
      <c r="C87" s="24"/>
      <c r="D87" s="17"/>
      <c r="E87" s="118"/>
      <c r="H87" s="19"/>
      <c r="L87" s="14"/>
    </row>
    <row r="90" spans="1:14" s="21" customFormat="1" ht="101.25">
      <c r="A90" s="2" t="s">
        <v>1</v>
      </c>
      <c r="B90" s="8" t="s">
        <v>90</v>
      </c>
      <c r="C90" s="2" t="s">
        <v>91</v>
      </c>
      <c r="D90" s="9" t="s">
        <v>594</v>
      </c>
      <c r="E90" s="10" t="s">
        <v>57</v>
      </c>
      <c r="F90" s="2" t="s">
        <v>518</v>
      </c>
      <c r="G90" s="10" t="s">
        <v>627</v>
      </c>
      <c r="H90" s="10" t="s">
        <v>526</v>
      </c>
      <c r="I90" s="120"/>
    </row>
    <row r="91" spans="1:14" s="120" customFormat="1" ht="22.5">
      <c r="A91" s="18" t="s">
        <v>21</v>
      </c>
      <c r="B91" s="23">
        <v>39356</v>
      </c>
      <c r="C91" s="18"/>
      <c r="D91" s="19">
        <v>0.9</v>
      </c>
      <c r="E91" s="17">
        <v>1.3</v>
      </c>
      <c r="F91" s="18" t="s">
        <v>506</v>
      </c>
      <c r="G91" s="18" t="s">
        <v>561</v>
      </c>
      <c r="H91" s="18" t="s">
        <v>531</v>
      </c>
      <c r="I91" s="18"/>
    </row>
    <row r="92" spans="1:14" s="120" customFormat="1">
      <c r="A92" s="18"/>
      <c r="B92" s="23"/>
      <c r="C92" s="18"/>
      <c r="D92" s="19"/>
      <c r="E92" s="17"/>
      <c r="F92" s="18"/>
      <c r="G92" s="18"/>
      <c r="H92" s="18"/>
      <c r="I92" s="18"/>
    </row>
    <row r="95" spans="1:14" s="119" customFormat="1" ht="101.25">
      <c r="A95" s="2" t="s">
        <v>1</v>
      </c>
      <c r="B95" s="8" t="s">
        <v>90</v>
      </c>
      <c r="C95" s="2" t="s">
        <v>91</v>
      </c>
      <c r="D95" s="9" t="s">
        <v>579</v>
      </c>
      <c r="E95" s="10" t="s">
        <v>580</v>
      </c>
      <c r="F95" s="10" t="s">
        <v>596</v>
      </c>
      <c r="G95" s="10" t="s">
        <v>582</v>
      </c>
      <c r="H95" s="10" t="s">
        <v>583</v>
      </c>
      <c r="I95" s="10" t="s">
        <v>574</v>
      </c>
      <c r="J95" s="2" t="s">
        <v>518</v>
      </c>
      <c r="K95" s="10" t="s">
        <v>627</v>
      </c>
      <c r="L95" s="10" t="s">
        <v>526</v>
      </c>
      <c r="M95" s="120"/>
    </row>
    <row r="96" spans="1:14" ht="22.5">
      <c r="A96" s="14" t="s">
        <v>110</v>
      </c>
      <c r="B96" s="24">
        <v>40087</v>
      </c>
      <c r="D96" s="19">
        <v>3.75</v>
      </c>
      <c r="E96" s="17">
        <v>4.5</v>
      </c>
      <c r="F96" s="17">
        <v>5.25</v>
      </c>
      <c r="G96" s="17">
        <v>6</v>
      </c>
      <c r="H96" s="17">
        <v>6.75</v>
      </c>
      <c r="I96" s="17">
        <v>7.5</v>
      </c>
      <c r="J96" s="18" t="s">
        <v>506</v>
      </c>
      <c r="K96" s="18" t="s">
        <v>561</v>
      </c>
      <c r="L96" s="18" t="s">
        <v>567</v>
      </c>
      <c r="M96" s="20"/>
    </row>
    <row r="97" spans="1:14" ht="22.5">
      <c r="A97" s="18" t="s">
        <v>111</v>
      </c>
      <c r="B97" s="24">
        <v>40087</v>
      </c>
      <c r="D97" s="17">
        <v>3.75</v>
      </c>
      <c r="E97" s="17">
        <v>4.5</v>
      </c>
      <c r="F97" s="17">
        <v>5.25</v>
      </c>
      <c r="G97" s="17">
        <v>6</v>
      </c>
      <c r="H97" s="17">
        <v>6.75</v>
      </c>
      <c r="I97" s="17">
        <v>7.5</v>
      </c>
      <c r="J97" s="18" t="s">
        <v>506</v>
      </c>
      <c r="K97" s="18" t="s">
        <v>561</v>
      </c>
      <c r="L97" s="18" t="s">
        <v>567</v>
      </c>
      <c r="M97" s="20"/>
    </row>
    <row r="98" spans="1:14" ht="22.5">
      <c r="A98" s="18" t="s">
        <v>260</v>
      </c>
      <c r="B98" s="24">
        <v>40087</v>
      </c>
      <c r="D98" s="17">
        <v>0.88</v>
      </c>
      <c r="E98" s="17">
        <v>1.06</v>
      </c>
      <c r="F98" s="17">
        <v>1.23</v>
      </c>
      <c r="G98" s="17">
        <v>1.41</v>
      </c>
      <c r="H98" s="17">
        <v>1.58</v>
      </c>
      <c r="I98" s="17">
        <v>1.76</v>
      </c>
      <c r="J98" s="18" t="s">
        <v>506</v>
      </c>
      <c r="K98" s="18" t="s">
        <v>561</v>
      </c>
      <c r="L98" s="18" t="s">
        <v>567</v>
      </c>
      <c r="M98" s="20"/>
    </row>
    <row r="99" spans="1:14">
      <c r="B99" s="17"/>
      <c r="C99" s="17"/>
      <c r="D99" s="17"/>
      <c r="E99" s="17"/>
      <c r="F99" s="17"/>
      <c r="G99" s="17"/>
      <c r="H99" s="17"/>
      <c r="I99" s="20"/>
      <c r="J99" s="20"/>
      <c r="M99" s="20"/>
    </row>
    <row r="102" spans="1:14" s="119" customFormat="1" ht="101.25">
      <c r="A102" s="2" t="s">
        <v>1</v>
      </c>
      <c r="B102" s="8" t="s">
        <v>90</v>
      </c>
      <c r="C102" s="2" t="s">
        <v>91</v>
      </c>
      <c r="D102" s="9" t="s">
        <v>624</v>
      </c>
      <c r="E102" s="10" t="s">
        <v>582</v>
      </c>
      <c r="F102" s="10" t="s">
        <v>583</v>
      </c>
      <c r="G102" s="10" t="s">
        <v>603</v>
      </c>
      <c r="H102" s="10" t="s">
        <v>590</v>
      </c>
      <c r="I102" s="10" t="s">
        <v>599</v>
      </c>
      <c r="J102" s="10" t="s">
        <v>575</v>
      </c>
      <c r="K102" s="2" t="s">
        <v>518</v>
      </c>
      <c r="L102" s="10" t="s">
        <v>627</v>
      </c>
      <c r="M102" s="10" t="s">
        <v>526</v>
      </c>
      <c r="N102" s="120"/>
    </row>
    <row r="103" spans="1:14" ht="22.5">
      <c r="A103" s="18" t="s">
        <v>155</v>
      </c>
      <c r="B103" s="23">
        <v>40087</v>
      </c>
      <c r="C103" s="23"/>
      <c r="D103" s="17">
        <v>1.41</v>
      </c>
      <c r="E103" s="17">
        <v>1.55</v>
      </c>
      <c r="F103" s="17">
        <v>1.83</v>
      </c>
      <c r="G103" s="17">
        <v>2.11</v>
      </c>
      <c r="H103" s="17">
        <v>2.2599999999999998</v>
      </c>
      <c r="I103" s="17">
        <v>2.54</v>
      </c>
      <c r="J103" s="17">
        <v>2.82</v>
      </c>
      <c r="K103" s="18" t="s">
        <v>506</v>
      </c>
      <c r="L103" s="18" t="s">
        <v>561</v>
      </c>
      <c r="M103" s="18" t="s">
        <v>567</v>
      </c>
    </row>
    <row r="104" spans="1:14" ht="22.5">
      <c r="A104" s="18" t="s">
        <v>156</v>
      </c>
      <c r="B104" s="23">
        <v>40087</v>
      </c>
      <c r="C104" s="23"/>
      <c r="D104" s="17">
        <v>1.3</v>
      </c>
      <c r="E104" s="17">
        <v>1.43</v>
      </c>
      <c r="F104" s="17">
        <v>1.69</v>
      </c>
      <c r="G104" s="17">
        <v>1.95</v>
      </c>
      <c r="H104" s="17">
        <v>2.08</v>
      </c>
      <c r="I104" s="17">
        <v>2.34</v>
      </c>
      <c r="J104" s="17">
        <v>2.6</v>
      </c>
      <c r="K104" s="18" t="s">
        <v>506</v>
      </c>
      <c r="L104" s="18" t="s">
        <v>561</v>
      </c>
      <c r="M104" s="18" t="s">
        <v>567</v>
      </c>
    </row>
    <row r="105" spans="1:14">
      <c r="B105" s="17"/>
      <c r="C105" s="17"/>
      <c r="D105" s="17"/>
      <c r="E105" s="17"/>
      <c r="F105" s="17"/>
      <c r="G105" s="17"/>
      <c r="H105" s="17"/>
      <c r="I105" s="17"/>
      <c r="J105" s="20"/>
    </row>
    <row r="106" spans="1:14">
      <c r="B106" s="17"/>
      <c r="C106" s="17"/>
      <c r="D106" s="17"/>
      <c r="E106" s="17"/>
      <c r="F106" s="17"/>
      <c r="G106" s="17"/>
      <c r="H106" s="17"/>
      <c r="I106" s="17"/>
      <c r="J106" s="20"/>
      <c r="M106" s="20"/>
    </row>
    <row r="107" spans="1:14">
      <c r="B107" s="17"/>
      <c r="C107" s="17"/>
      <c r="D107" s="17"/>
      <c r="E107" s="17"/>
      <c r="F107" s="17"/>
      <c r="G107" s="17"/>
      <c r="H107" s="17"/>
      <c r="I107" s="20"/>
      <c r="J107" s="20"/>
      <c r="M107" s="20"/>
    </row>
    <row r="108" spans="1:14" s="119" customFormat="1" ht="101.25">
      <c r="A108" s="2" t="s">
        <v>1</v>
      </c>
      <c r="B108" s="8" t="s">
        <v>90</v>
      </c>
      <c r="C108" s="2" t="s">
        <v>91</v>
      </c>
      <c r="D108" s="9" t="s">
        <v>579</v>
      </c>
      <c r="E108" s="10" t="s">
        <v>604</v>
      </c>
      <c r="F108" s="10" t="s">
        <v>576</v>
      </c>
      <c r="G108" s="2" t="s">
        <v>518</v>
      </c>
      <c r="H108" s="10" t="s">
        <v>627</v>
      </c>
      <c r="I108" s="10" t="s">
        <v>526</v>
      </c>
      <c r="J108" s="120"/>
      <c r="M108" s="15"/>
    </row>
    <row r="109" spans="1:14" ht="22.5">
      <c r="A109" s="18" t="s">
        <v>229</v>
      </c>
      <c r="B109" s="23">
        <v>40087</v>
      </c>
      <c r="C109" s="23"/>
      <c r="D109" s="17">
        <v>0.24</v>
      </c>
      <c r="E109" s="17">
        <v>0.36</v>
      </c>
      <c r="F109" s="17">
        <v>0.5</v>
      </c>
      <c r="G109" s="18" t="s">
        <v>506</v>
      </c>
      <c r="H109" s="18" t="s">
        <v>561</v>
      </c>
      <c r="I109" s="18" t="s">
        <v>567</v>
      </c>
      <c r="J109" s="20"/>
      <c r="M109" s="20"/>
    </row>
    <row r="110" spans="1:14">
      <c r="B110" s="17"/>
      <c r="C110" s="17"/>
      <c r="D110" s="17"/>
      <c r="E110" s="17"/>
      <c r="F110" s="20"/>
      <c r="G110" s="17"/>
      <c r="H110" s="17"/>
      <c r="I110" s="20"/>
      <c r="J110" s="20"/>
      <c r="M110" s="20"/>
    </row>
    <row r="111" spans="1:14">
      <c r="B111" s="17"/>
      <c r="C111" s="17"/>
      <c r="D111" s="17"/>
      <c r="E111" s="17"/>
      <c r="F111" s="20"/>
      <c r="G111" s="17"/>
      <c r="H111" s="17"/>
      <c r="I111" s="20"/>
      <c r="J111" s="20"/>
      <c r="M111" s="20"/>
    </row>
    <row r="112" spans="1:14" ht="101.25">
      <c r="A112" s="2" t="s">
        <v>1</v>
      </c>
      <c r="B112" s="8" t="s">
        <v>90</v>
      </c>
      <c r="C112" s="2" t="s">
        <v>91</v>
      </c>
      <c r="D112" s="9" t="s">
        <v>587</v>
      </c>
      <c r="E112" s="10" t="s">
        <v>60</v>
      </c>
      <c r="F112" s="2" t="s">
        <v>518</v>
      </c>
      <c r="G112" s="10" t="s">
        <v>627</v>
      </c>
      <c r="H112" s="10" t="s">
        <v>526</v>
      </c>
      <c r="I112" s="120"/>
      <c r="J112" s="20"/>
      <c r="M112" s="20"/>
    </row>
    <row r="113" spans="1:13" ht="22.5">
      <c r="A113" s="53" t="s">
        <v>132</v>
      </c>
      <c r="B113" s="42">
        <v>40452</v>
      </c>
      <c r="D113" s="53">
        <v>0.52</v>
      </c>
      <c r="E113" s="64">
        <v>0.6</v>
      </c>
      <c r="F113" s="53" t="s">
        <v>506</v>
      </c>
      <c r="G113" s="53" t="s">
        <v>561</v>
      </c>
      <c r="H113" s="65" t="s">
        <v>626</v>
      </c>
      <c r="I113" s="20"/>
      <c r="J113" s="20"/>
      <c r="K113" s="20"/>
      <c r="L113" s="20"/>
      <c r="M113" s="20"/>
    </row>
    <row r="114" spans="1:13" ht="22.5">
      <c r="A114" s="53" t="s">
        <v>133</v>
      </c>
      <c r="B114" s="42">
        <v>40452</v>
      </c>
      <c r="D114" s="53">
        <v>0.52</v>
      </c>
      <c r="E114" s="64">
        <v>0.6</v>
      </c>
      <c r="F114" s="53" t="s">
        <v>506</v>
      </c>
      <c r="G114" s="53" t="s">
        <v>561</v>
      </c>
      <c r="H114" s="65" t="s">
        <v>626</v>
      </c>
      <c r="I114" s="20"/>
      <c r="J114" s="20"/>
      <c r="K114" s="20"/>
      <c r="L114" s="20"/>
      <c r="M114" s="20"/>
    </row>
    <row r="115" spans="1:13" ht="22.5">
      <c r="A115" s="53" t="s">
        <v>134</v>
      </c>
      <c r="B115" s="42">
        <v>40452</v>
      </c>
      <c r="D115" s="53">
        <v>0.52</v>
      </c>
      <c r="E115" s="64">
        <v>0.6</v>
      </c>
      <c r="F115" s="53" t="s">
        <v>506</v>
      </c>
      <c r="G115" s="53" t="s">
        <v>561</v>
      </c>
      <c r="H115" s="65" t="s">
        <v>626</v>
      </c>
    </row>
  </sheetData>
  <mergeCells count="1">
    <mergeCell ref="A1:K1"/>
  </mergeCells>
  <phoneticPr fontId="1" type="noConversion"/>
  <printOptions gridLines="1"/>
  <pageMargins left="0.27559055118110237" right="0.19685039370078741" top="0.98425196850393704" bottom="0.98425196850393704" header="0.51181102362204722" footer="0.51181102362204722"/>
  <pageSetup paperSize="9" scale="98" fitToHeight="9" orientation="landscape" r:id="rId1"/>
  <headerFooter alignWithMargins="0">
    <oddHeader>&amp;A</oddHeader>
    <oddFooter>Page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9"/>
  <sheetViews>
    <sheetView workbookViewId="0">
      <pane ySplit="1" topLeftCell="A2" activePane="bottomLeft" state="frozen"/>
      <selection pane="bottomLeft" activeCell="A2" sqref="A2"/>
    </sheetView>
  </sheetViews>
  <sheetFormatPr defaultRowHeight="11.25"/>
  <cols>
    <col min="1" max="1" width="9.28515625" style="66" bestFit="1" customWidth="1"/>
    <col min="2" max="2" width="10.42578125" style="107" bestFit="1" customWidth="1"/>
    <col min="3" max="3" width="10.140625" style="107" bestFit="1" customWidth="1"/>
    <col min="4" max="4" width="11.5703125" style="69" customWidth="1"/>
    <col min="5" max="5" width="15.5703125" style="69" customWidth="1"/>
    <col min="6" max="6" width="9.7109375" style="69" customWidth="1"/>
    <col min="7" max="7" width="16.28515625" style="69" customWidth="1"/>
    <col min="8" max="8" width="9.140625" style="66"/>
    <col min="9" max="9" width="21" style="70" customWidth="1"/>
    <col min="10" max="10" width="18.140625" style="70" customWidth="1"/>
    <col min="11" max="16384" width="9.140625" style="69"/>
  </cols>
  <sheetData>
    <row r="1" spans="1:10" ht="22.5">
      <c r="A1" s="5" t="s">
        <v>1</v>
      </c>
      <c r="B1" s="25" t="s">
        <v>90</v>
      </c>
      <c r="C1" s="25" t="s">
        <v>91</v>
      </c>
      <c r="D1" s="4" t="s">
        <v>508</v>
      </c>
      <c r="E1" s="4" t="s">
        <v>509</v>
      </c>
      <c r="F1" s="4" t="s">
        <v>507</v>
      </c>
      <c r="G1" s="4" t="s">
        <v>510</v>
      </c>
      <c r="H1" s="5" t="s">
        <v>521</v>
      </c>
      <c r="I1" s="4" t="s">
        <v>526</v>
      </c>
      <c r="J1" s="4" t="s">
        <v>533</v>
      </c>
    </row>
    <row r="2" spans="1:10">
      <c r="A2" s="18" t="s">
        <v>93</v>
      </c>
      <c r="B2" s="102">
        <v>40087</v>
      </c>
      <c r="D2" s="69" t="s">
        <v>512</v>
      </c>
      <c r="E2" s="69" t="s">
        <v>511</v>
      </c>
      <c r="F2" s="80" t="s">
        <v>511</v>
      </c>
      <c r="G2" s="69" t="s">
        <v>524</v>
      </c>
      <c r="H2" s="69"/>
      <c r="I2" s="70" t="s">
        <v>567</v>
      </c>
    </row>
    <row r="3" spans="1:10">
      <c r="A3" s="18" t="s">
        <v>94</v>
      </c>
      <c r="B3" s="102">
        <v>40087</v>
      </c>
      <c r="D3" s="69" t="s">
        <v>512</v>
      </c>
      <c r="E3" s="69" t="s">
        <v>511</v>
      </c>
      <c r="F3" s="80" t="s">
        <v>511</v>
      </c>
      <c r="G3" s="69" t="s">
        <v>524</v>
      </c>
      <c r="H3" s="69"/>
      <c r="I3" s="70" t="s">
        <v>567</v>
      </c>
    </row>
    <row r="4" spans="1:10">
      <c r="A4" s="18" t="s">
        <v>95</v>
      </c>
      <c r="B4" s="102">
        <v>40087</v>
      </c>
      <c r="D4" s="69" t="s">
        <v>512</v>
      </c>
      <c r="E4" s="69" t="s">
        <v>511</v>
      </c>
      <c r="F4" s="80" t="s">
        <v>511</v>
      </c>
      <c r="G4" s="69" t="s">
        <v>524</v>
      </c>
      <c r="H4" s="69"/>
      <c r="I4" s="70" t="s">
        <v>567</v>
      </c>
    </row>
    <row r="5" spans="1:10">
      <c r="A5" s="18" t="s">
        <v>96</v>
      </c>
      <c r="B5" s="102">
        <v>40087</v>
      </c>
      <c r="D5" s="69" t="s">
        <v>512</v>
      </c>
      <c r="E5" s="69" t="s">
        <v>511</v>
      </c>
      <c r="F5" s="80" t="s">
        <v>511</v>
      </c>
      <c r="G5" s="69" t="s">
        <v>524</v>
      </c>
      <c r="H5" s="69"/>
      <c r="I5" s="70" t="s">
        <v>567</v>
      </c>
    </row>
    <row r="6" spans="1:10">
      <c r="A6" s="18" t="s">
        <v>97</v>
      </c>
      <c r="B6" s="102">
        <v>40087</v>
      </c>
      <c r="D6" s="69" t="s">
        <v>512</v>
      </c>
      <c r="E6" s="69" t="s">
        <v>511</v>
      </c>
      <c r="F6" s="80" t="s">
        <v>511</v>
      </c>
      <c r="G6" s="69" t="s">
        <v>524</v>
      </c>
      <c r="H6" s="69"/>
      <c r="I6" s="70" t="s">
        <v>567</v>
      </c>
    </row>
    <row r="7" spans="1:10">
      <c r="A7" s="18" t="s">
        <v>98</v>
      </c>
      <c r="B7" s="102">
        <v>40087</v>
      </c>
      <c r="D7" s="69" t="s">
        <v>512</v>
      </c>
      <c r="E7" s="69" t="s">
        <v>511</v>
      </c>
      <c r="F7" s="80" t="s">
        <v>511</v>
      </c>
      <c r="G7" s="69" t="s">
        <v>524</v>
      </c>
      <c r="H7" s="69"/>
      <c r="I7" s="70" t="s">
        <v>567</v>
      </c>
    </row>
    <row r="8" spans="1:10">
      <c r="A8" s="18" t="s">
        <v>99</v>
      </c>
      <c r="B8" s="102">
        <v>40087</v>
      </c>
      <c r="D8" s="69" t="s">
        <v>512</v>
      </c>
      <c r="E8" s="69" t="s">
        <v>511</v>
      </c>
      <c r="F8" s="80" t="s">
        <v>511</v>
      </c>
      <c r="G8" s="69" t="s">
        <v>524</v>
      </c>
      <c r="H8" s="69"/>
      <c r="I8" s="70" t="s">
        <v>567</v>
      </c>
    </row>
    <row r="9" spans="1:10">
      <c r="A9" s="18" t="s">
        <v>100</v>
      </c>
      <c r="B9" s="106">
        <v>37895</v>
      </c>
      <c r="C9" s="104"/>
      <c r="D9" s="69" t="s">
        <v>512</v>
      </c>
      <c r="E9" s="69" t="s">
        <v>511</v>
      </c>
      <c r="F9" s="69" t="s">
        <v>511</v>
      </c>
      <c r="G9" s="69" t="s">
        <v>524</v>
      </c>
      <c r="H9" s="69"/>
    </row>
    <row r="10" spans="1:10">
      <c r="A10" s="18" t="s">
        <v>101</v>
      </c>
      <c r="B10" s="106">
        <v>37895</v>
      </c>
      <c r="C10" s="104"/>
      <c r="D10" s="69" t="s">
        <v>512</v>
      </c>
      <c r="E10" s="69" t="s">
        <v>511</v>
      </c>
      <c r="F10" s="69" t="s">
        <v>511</v>
      </c>
      <c r="G10" s="69" t="s">
        <v>524</v>
      </c>
      <c r="H10" s="69"/>
    </row>
    <row r="11" spans="1:10">
      <c r="A11" s="18" t="s">
        <v>102</v>
      </c>
      <c r="B11" s="106">
        <v>37895</v>
      </c>
      <c r="C11" s="104"/>
      <c r="D11" s="69" t="s">
        <v>512</v>
      </c>
      <c r="E11" s="69" t="s">
        <v>511</v>
      </c>
      <c r="F11" s="69" t="s">
        <v>511</v>
      </c>
      <c r="G11" s="69" t="s">
        <v>524</v>
      </c>
      <c r="H11" s="69"/>
    </row>
    <row r="12" spans="1:10">
      <c r="A12" s="18" t="s">
        <v>103</v>
      </c>
      <c r="B12" s="106">
        <v>37895</v>
      </c>
      <c r="C12" s="104"/>
      <c r="D12" s="69" t="s">
        <v>512</v>
      </c>
      <c r="E12" s="69" t="s">
        <v>511</v>
      </c>
      <c r="F12" s="69" t="s">
        <v>511</v>
      </c>
      <c r="G12" s="69" t="s">
        <v>524</v>
      </c>
      <c r="H12" s="69"/>
    </row>
    <row r="13" spans="1:10">
      <c r="A13" s="18" t="s">
        <v>104</v>
      </c>
      <c r="B13" s="106">
        <v>37895</v>
      </c>
      <c r="C13" s="104"/>
      <c r="D13" s="69" t="s">
        <v>512</v>
      </c>
      <c r="E13" s="69" t="s">
        <v>511</v>
      </c>
      <c r="F13" s="69" t="s">
        <v>511</v>
      </c>
      <c r="G13" s="69" t="s">
        <v>524</v>
      </c>
      <c r="H13" s="69"/>
    </row>
    <row r="14" spans="1:10">
      <c r="A14" s="18" t="s">
        <v>6</v>
      </c>
      <c r="B14" s="102">
        <v>39356</v>
      </c>
      <c r="D14" s="69" t="s">
        <v>511</v>
      </c>
      <c r="E14" s="69" t="s">
        <v>512</v>
      </c>
      <c r="F14" s="69" t="s">
        <v>511</v>
      </c>
      <c r="G14" s="80" t="s">
        <v>530</v>
      </c>
      <c r="H14" s="93" t="s">
        <v>522</v>
      </c>
      <c r="I14" s="70" t="s">
        <v>531</v>
      </c>
    </row>
    <row r="15" spans="1:10">
      <c r="A15" s="18" t="s">
        <v>105</v>
      </c>
      <c r="B15" s="106">
        <v>37895</v>
      </c>
      <c r="C15" s="104"/>
      <c r="D15" s="69" t="s">
        <v>512</v>
      </c>
      <c r="E15" s="69" t="s">
        <v>511</v>
      </c>
      <c r="F15" s="69" t="s">
        <v>511</v>
      </c>
      <c r="G15" s="69" t="s">
        <v>524</v>
      </c>
      <c r="H15" s="69"/>
    </row>
    <row r="16" spans="1:10">
      <c r="A16" s="18" t="s">
        <v>18</v>
      </c>
      <c r="B16" s="102">
        <v>39356</v>
      </c>
      <c r="D16" s="69" t="s">
        <v>511</v>
      </c>
      <c r="E16" s="69" t="s">
        <v>512</v>
      </c>
      <c r="F16" s="69" t="s">
        <v>511</v>
      </c>
      <c r="G16" s="80" t="s">
        <v>530</v>
      </c>
      <c r="H16" s="93" t="s">
        <v>522</v>
      </c>
      <c r="I16" s="70" t="s">
        <v>531</v>
      </c>
    </row>
    <row r="17" spans="1:9">
      <c r="A17" s="18" t="s">
        <v>19</v>
      </c>
      <c r="B17" s="102">
        <v>39356</v>
      </c>
      <c r="D17" s="69" t="s">
        <v>511</v>
      </c>
      <c r="E17" s="69" t="s">
        <v>512</v>
      </c>
      <c r="F17" s="69" t="s">
        <v>511</v>
      </c>
      <c r="G17" s="80" t="s">
        <v>530</v>
      </c>
      <c r="H17" s="93" t="s">
        <v>522</v>
      </c>
      <c r="I17" s="70" t="s">
        <v>531</v>
      </c>
    </row>
    <row r="18" spans="1:9" ht="78.75">
      <c r="A18" s="14" t="s">
        <v>106</v>
      </c>
      <c r="B18" s="102">
        <v>37895</v>
      </c>
      <c r="C18" s="102"/>
      <c r="D18" s="69" t="s">
        <v>512</v>
      </c>
      <c r="E18" s="69" t="s">
        <v>511</v>
      </c>
      <c r="F18" s="69" t="s">
        <v>511</v>
      </c>
      <c r="G18" s="69" t="s">
        <v>524</v>
      </c>
      <c r="H18" s="69"/>
      <c r="I18" s="70" t="s">
        <v>614</v>
      </c>
    </row>
    <row r="19" spans="1:9">
      <c r="A19" s="18" t="s">
        <v>107</v>
      </c>
      <c r="B19" s="106">
        <v>37895</v>
      </c>
      <c r="C19" s="104"/>
      <c r="D19" s="69" t="s">
        <v>512</v>
      </c>
      <c r="E19" s="69" t="s">
        <v>511</v>
      </c>
      <c r="F19" s="69" t="s">
        <v>511</v>
      </c>
      <c r="G19" s="69" t="s">
        <v>524</v>
      </c>
      <c r="H19" s="69"/>
    </row>
    <row r="20" spans="1:9">
      <c r="A20" s="18" t="s">
        <v>108</v>
      </c>
      <c r="B20" s="106">
        <v>37895</v>
      </c>
      <c r="C20" s="104"/>
      <c r="D20" s="69" t="s">
        <v>512</v>
      </c>
      <c r="E20" s="69" t="s">
        <v>511</v>
      </c>
      <c r="F20" s="69" t="s">
        <v>511</v>
      </c>
      <c r="G20" s="69" t="s">
        <v>524</v>
      </c>
      <c r="H20" s="69"/>
    </row>
    <row r="21" spans="1:9">
      <c r="A21" s="18" t="s">
        <v>109</v>
      </c>
      <c r="B21" s="106">
        <v>37895</v>
      </c>
      <c r="C21" s="104"/>
      <c r="D21" s="69" t="s">
        <v>512</v>
      </c>
      <c r="E21" s="69" t="s">
        <v>511</v>
      </c>
      <c r="F21" s="69" t="s">
        <v>511</v>
      </c>
      <c r="G21" s="69" t="s">
        <v>524</v>
      </c>
      <c r="H21" s="69"/>
    </row>
    <row r="22" spans="1:9">
      <c r="A22" s="14" t="s">
        <v>110</v>
      </c>
      <c r="B22" s="102">
        <v>40087</v>
      </c>
      <c r="D22" s="80" t="s">
        <v>511</v>
      </c>
      <c r="E22" s="80" t="s">
        <v>512</v>
      </c>
      <c r="F22" s="80" t="s">
        <v>511</v>
      </c>
      <c r="G22" s="80" t="s">
        <v>530</v>
      </c>
      <c r="H22" s="93" t="s">
        <v>522</v>
      </c>
      <c r="I22" s="76" t="s">
        <v>567</v>
      </c>
    </row>
    <row r="23" spans="1:9">
      <c r="A23" s="18" t="s">
        <v>111</v>
      </c>
      <c r="B23" s="106">
        <v>37895</v>
      </c>
      <c r="C23" s="104"/>
      <c r="D23" s="69" t="s">
        <v>512</v>
      </c>
      <c r="E23" s="69" t="s">
        <v>511</v>
      </c>
      <c r="F23" s="69" t="s">
        <v>511</v>
      </c>
      <c r="G23" s="69" t="s">
        <v>524</v>
      </c>
      <c r="H23" s="69"/>
      <c r="I23" s="70" t="s">
        <v>553</v>
      </c>
    </row>
    <row r="24" spans="1:9">
      <c r="A24" s="18" t="s">
        <v>111</v>
      </c>
      <c r="B24" s="102">
        <v>40087</v>
      </c>
      <c r="D24" s="80" t="s">
        <v>511</v>
      </c>
      <c r="E24" s="80" t="s">
        <v>512</v>
      </c>
      <c r="F24" s="80" t="s">
        <v>511</v>
      </c>
      <c r="G24" s="80" t="s">
        <v>530</v>
      </c>
      <c r="H24" s="93" t="s">
        <v>522</v>
      </c>
      <c r="I24" s="76" t="s">
        <v>567</v>
      </c>
    </row>
    <row r="25" spans="1:9">
      <c r="A25" s="18" t="s">
        <v>112</v>
      </c>
      <c r="B25" s="106">
        <v>37895</v>
      </c>
      <c r="C25" s="104"/>
      <c r="D25" s="69" t="s">
        <v>512</v>
      </c>
      <c r="E25" s="69" t="s">
        <v>511</v>
      </c>
      <c r="F25" s="69" t="s">
        <v>511</v>
      </c>
      <c r="G25" s="69" t="s">
        <v>524</v>
      </c>
      <c r="H25" s="69"/>
    </row>
    <row r="26" spans="1:9">
      <c r="A26" s="18" t="s">
        <v>113</v>
      </c>
      <c r="B26" s="106">
        <v>37895</v>
      </c>
      <c r="C26" s="104"/>
      <c r="D26" s="69" t="s">
        <v>512</v>
      </c>
      <c r="E26" s="69" t="s">
        <v>511</v>
      </c>
      <c r="F26" s="69" t="s">
        <v>511</v>
      </c>
      <c r="G26" s="69" t="s">
        <v>524</v>
      </c>
      <c r="H26" s="69"/>
    </row>
    <row r="27" spans="1:9">
      <c r="A27" s="18" t="s">
        <v>114</v>
      </c>
      <c r="B27" s="106">
        <v>37895</v>
      </c>
      <c r="C27" s="104"/>
      <c r="D27" s="69" t="s">
        <v>512</v>
      </c>
      <c r="E27" s="69" t="s">
        <v>511</v>
      </c>
      <c r="F27" s="69" t="s">
        <v>511</v>
      </c>
      <c r="G27" s="69" t="s">
        <v>524</v>
      </c>
      <c r="H27" s="69"/>
    </row>
    <row r="28" spans="1:9">
      <c r="A28" s="18" t="s">
        <v>115</v>
      </c>
      <c r="B28" s="106">
        <v>38261</v>
      </c>
      <c r="C28" s="104"/>
      <c r="D28" s="69" t="s">
        <v>512</v>
      </c>
      <c r="E28" s="69" t="s">
        <v>511</v>
      </c>
      <c r="F28" s="69" t="s">
        <v>511</v>
      </c>
      <c r="G28" s="69" t="s">
        <v>524</v>
      </c>
      <c r="H28" s="69"/>
      <c r="I28" s="70" t="s">
        <v>534</v>
      </c>
    </row>
    <row r="29" spans="1:9">
      <c r="A29" s="18" t="s">
        <v>82</v>
      </c>
      <c r="B29" s="102">
        <v>39722</v>
      </c>
      <c r="D29" s="69" t="s">
        <v>511</v>
      </c>
      <c r="E29" s="69" t="s">
        <v>512</v>
      </c>
      <c r="F29" s="69" t="s">
        <v>511</v>
      </c>
      <c r="G29" s="80" t="s">
        <v>530</v>
      </c>
      <c r="H29" s="93" t="s">
        <v>522</v>
      </c>
      <c r="I29" s="70" t="s">
        <v>538</v>
      </c>
    </row>
    <row r="30" spans="1:9">
      <c r="A30" s="18" t="s">
        <v>83</v>
      </c>
      <c r="B30" s="102">
        <v>39722</v>
      </c>
      <c r="D30" s="69" t="s">
        <v>511</v>
      </c>
      <c r="E30" s="69" t="s">
        <v>512</v>
      </c>
      <c r="F30" s="69" t="s">
        <v>511</v>
      </c>
      <c r="G30" s="80" t="s">
        <v>530</v>
      </c>
      <c r="H30" s="93" t="s">
        <v>522</v>
      </c>
      <c r="I30" s="70" t="s">
        <v>538</v>
      </c>
    </row>
    <row r="31" spans="1:9">
      <c r="A31" s="18" t="s">
        <v>20</v>
      </c>
      <c r="B31" s="102">
        <v>39356</v>
      </c>
      <c r="D31" s="69" t="s">
        <v>511</v>
      </c>
      <c r="E31" s="69" t="s">
        <v>512</v>
      </c>
      <c r="F31" s="69" t="s">
        <v>511</v>
      </c>
      <c r="G31" s="80" t="s">
        <v>530</v>
      </c>
      <c r="H31" s="93" t="s">
        <v>522</v>
      </c>
      <c r="I31" s="70" t="s">
        <v>531</v>
      </c>
    </row>
    <row r="32" spans="1:9">
      <c r="A32" s="18" t="s">
        <v>84</v>
      </c>
      <c r="B32" s="106">
        <v>37895</v>
      </c>
      <c r="C32" s="104"/>
      <c r="D32" s="69" t="s">
        <v>512</v>
      </c>
      <c r="E32" s="69" t="s">
        <v>511</v>
      </c>
      <c r="F32" s="69" t="s">
        <v>511</v>
      </c>
      <c r="G32" s="69" t="s">
        <v>524</v>
      </c>
      <c r="H32" s="69"/>
      <c r="I32" s="70" t="s">
        <v>553</v>
      </c>
    </row>
    <row r="33" spans="1:9">
      <c r="A33" s="18" t="s">
        <v>84</v>
      </c>
      <c r="B33" s="102">
        <v>39722</v>
      </c>
      <c r="D33" s="69" t="s">
        <v>511</v>
      </c>
      <c r="E33" s="69" t="s">
        <v>512</v>
      </c>
      <c r="F33" s="69" t="s">
        <v>511</v>
      </c>
      <c r="G33" s="80" t="s">
        <v>530</v>
      </c>
      <c r="H33" s="93" t="s">
        <v>522</v>
      </c>
      <c r="I33" s="70" t="s">
        <v>538</v>
      </c>
    </row>
    <row r="34" spans="1:9">
      <c r="A34" s="18" t="s">
        <v>85</v>
      </c>
      <c r="B34" s="102">
        <v>39722</v>
      </c>
      <c r="D34" s="69" t="s">
        <v>511</v>
      </c>
      <c r="E34" s="69" t="s">
        <v>512</v>
      </c>
      <c r="F34" s="69" t="s">
        <v>511</v>
      </c>
      <c r="G34" s="80" t="s">
        <v>530</v>
      </c>
      <c r="H34" s="93" t="s">
        <v>522</v>
      </c>
      <c r="I34" s="70" t="s">
        <v>538</v>
      </c>
    </row>
    <row r="35" spans="1:9">
      <c r="A35" s="18" t="s">
        <v>86</v>
      </c>
      <c r="B35" s="102">
        <v>39722</v>
      </c>
      <c r="D35" s="69" t="s">
        <v>511</v>
      </c>
      <c r="E35" s="69" t="s">
        <v>512</v>
      </c>
      <c r="F35" s="69" t="s">
        <v>511</v>
      </c>
      <c r="G35" s="80" t="s">
        <v>530</v>
      </c>
      <c r="H35" s="93" t="s">
        <v>522</v>
      </c>
      <c r="I35" s="70" t="s">
        <v>538</v>
      </c>
    </row>
    <row r="36" spans="1:9">
      <c r="A36" s="18" t="s">
        <v>116</v>
      </c>
      <c r="B36" s="106">
        <v>37895</v>
      </c>
      <c r="C36" s="104"/>
      <c r="D36" s="69" t="s">
        <v>512</v>
      </c>
      <c r="E36" s="69" t="s">
        <v>511</v>
      </c>
      <c r="F36" s="69" t="s">
        <v>511</v>
      </c>
      <c r="G36" s="69" t="s">
        <v>524</v>
      </c>
      <c r="H36" s="69"/>
    </row>
    <row r="37" spans="1:9">
      <c r="A37" s="18" t="s">
        <v>545</v>
      </c>
      <c r="B37" s="106">
        <v>37895</v>
      </c>
      <c r="C37" s="104"/>
      <c r="D37" s="69" t="s">
        <v>512</v>
      </c>
      <c r="E37" s="69" t="s">
        <v>511</v>
      </c>
      <c r="F37" s="69" t="s">
        <v>511</v>
      </c>
      <c r="G37" s="69" t="s">
        <v>524</v>
      </c>
      <c r="H37" s="69"/>
    </row>
    <row r="38" spans="1:9">
      <c r="A38" s="18" t="s">
        <v>117</v>
      </c>
      <c r="B38" s="106">
        <v>37895</v>
      </c>
      <c r="C38" s="104"/>
      <c r="D38" s="69" t="s">
        <v>512</v>
      </c>
      <c r="E38" s="69" t="s">
        <v>511</v>
      </c>
      <c r="F38" s="69" t="s">
        <v>511</v>
      </c>
      <c r="G38" s="69" t="s">
        <v>524</v>
      </c>
      <c r="H38" s="69"/>
    </row>
    <row r="39" spans="1:9">
      <c r="A39" s="18" t="s">
        <v>118</v>
      </c>
      <c r="B39" s="106">
        <v>37895</v>
      </c>
      <c r="C39" s="104"/>
      <c r="D39" s="69" t="s">
        <v>512</v>
      </c>
      <c r="E39" s="69" t="s">
        <v>511</v>
      </c>
      <c r="F39" s="69" t="s">
        <v>511</v>
      </c>
      <c r="G39" s="69" t="s">
        <v>524</v>
      </c>
      <c r="H39" s="69"/>
    </row>
    <row r="40" spans="1:9">
      <c r="A40" s="18" t="s">
        <v>119</v>
      </c>
      <c r="B40" s="106">
        <v>37895</v>
      </c>
      <c r="C40" s="104"/>
      <c r="D40" s="69" t="s">
        <v>512</v>
      </c>
      <c r="E40" s="69" t="s">
        <v>511</v>
      </c>
      <c r="F40" s="69" t="s">
        <v>511</v>
      </c>
      <c r="G40" s="69" t="s">
        <v>524</v>
      </c>
      <c r="H40" s="69"/>
      <c r="I40" s="70" t="s">
        <v>553</v>
      </c>
    </row>
    <row r="41" spans="1:9">
      <c r="A41" s="18" t="s">
        <v>119</v>
      </c>
      <c r="B41" s="106">
        <v>37895</v>
      </c>
      <c r="C41" s="104"/>
      <c r="D41" s="69" t="s">
        <v>512</v>
      </c>
      <c r="E41" s="69" t="s">
        <v>511</v>
      </c>
      <c r="F41" s="69" t="s">
        <v>511</v>
      </c>
      <c r="G41" s="69" t="s">
        <v>524</v>
      </c>
      <c r="H41" s="69"/>
    </row>
    <row r="42" spans="1:9">
      <c r="A42" s="18" t="s">
        <v>120</v>
      </c>
      <c r="B42" s="106">
        <v>37895</v>
      </c>
      <c r="C42" s="104"/>
      <c r="D42" s="69" t="s">
        <v>512</v>
      </c>
      <c r="E42" s="69" t="s">
        <v>511</v>
      </c>
      <c r="F42" s="69" t="s">
        <v>511</v>
      </c>
      <c r="G42" s="69" t="s">
        <v>524</v>
      </c>
      <c r="H42" s="69"/>
    </row>
    <row r="43" spans="1:9">
      <c r="A43" s="18" t="s">
        <v>121</v>
      </c>
      <c r="B43" s="106">
        <v>37895</v>
      </c>
      <c r="C43" s="104"/>
      <c r="D43" s="69" t="s">
        <v>512</v>
      </c>
      <c r="E43" s="69" t="s">
        <v>511</v>
      </c>
      <c r="F43" s="69" t="s">
        <v>511</v>
      </c>
      <c r="G43" s="69" t="s">
        <v>524</v>
      </c>
      <c r="H43" s="69"/>
    </row>
    <row r="44" spans="1:9">
      <c r="A44" s="18" t="s">
        <v>122</v>
      </c>
      <c r="B44" s="106">
        <v>37895</v>
      </c>
      <c r="C44" s="104"/>
      <c r="D44" s="69" t="s">
        <v>512</v>
      </c>
      <c r="E44" s="69" t="s">
        <v>511</v>
      </c>
      <c r="F44" s="69" t="s">
        <v>511</v>
      </c>
      <c r="G44" s="69" t="s">
        <v>524</v>
      </c>
      <c r="H44" s="69"/>
    </row>
    <row r="45" spans="1:9">
      <c r="A45" s="18" t="s">
        <v>123</v>
      </c>
      <c r="B45" s="102">
        <v>38261</v>
      </c>
      <c r="D45" s="69" t="s">
        <v>511</v>
      </c>
      <c r="E45" s="69" t="s">
        <v>511</v>
      </c>
      <c r="F45" s="69" t="s">
        <v>512</v>
      </c>
      <c r="G45" s="69" t="s">
        <v>573</v>
      </c>
      <c r="H45" s="69"/>
      <c r="I45" s="70" t="s">
        <v>525</v>
      </c>
    </row>
    <row r="46" spans="1:9">
      <c r="A46" s="18" t="s">
        <v>124</v>
      </c>
      <c r="B46" s="106">
        <v>37895</v>
      </c>
      <c r="C46" s="104"/>
      <c r="D46" s="69" t="s">
        <v>512</v>
      </c>
      <c r="E46" s="69" t="s">
        <v>511</v>
      </c>
      <c r="F46" s="69" t="s">
        <v>511</v>
      </c>
      <c r="G46" s="69" t="s">
        <v>524</v>
      </c>
      <c r="H46" s="69"/>
    </row>
    <row r="47" spans="1:9">
      <c r="A47" s="18" t="s">
        <v>125</v>
      </c>
      <c r="B47" s="106">
        <v>37895</v>
      </c>
      <c r="C47" s="104"/>
      <c r="D47" s="69" t="s">
        <v>512</v>
      </c>
      <c r="E47" s="69" t="s">
        <v>511</v>
      </c>
      <c r="F47" s="69" t="s">
        <v>511</v>
      </c>
      <c r="G47" s="69" t="s">
        <v>524</v>
      </c>
      <c r="H47" s="69"/>
    </row>
    <row r="48" spans="1:9">
      <c r="A48" s="18" t="s">
        <v>126</v>
      </c>
      <c r="B48" s="106">
        <v>37895</v>
      </c>
      <c r="C48" s="104"/>
      <c r="D48" s="69" t="s">
        <v>512</v>
      </c>
      <c r="E48" s="69" t="s">
        <v>511</v>
      </c>
      <c r="F48" s="69" t="s">
        <v>511</v>
      </c>
      <c r="G48" s="69" t="s">
        <v>524</v>
      </c>
      <c r="H48" s="69"/>
    </row>
    <row r="49" spans="1:9">
      <c r="A49" s="18" t="s">
        <v>127</v>
      </c>
      <c r="B49" s="106">
        <v>37895</v>
      </c>
      <c r="C49" s="104"/>
      <c r="D49" s="69" t="s">
        <v>512</v>
      </c>
      <c r="E49" s="69" t="s">
        <v>511</v>
      </c>
      <c r="F49" s="69" t="s">
        <v>511</v>
      </c>
      <c r="G49" s="69" t="s">
        <v>524</v>
      </c>
      <c r="H49" s="69"/>
      <c r="I49" s="70" t="s">
        <v>553</v>
      </c>
    </row>
    <row r="50" spans="1:9">
      <c r="A50" s="18" t="s">
        <v>127</v>
      </c>
      <c r="B50" s="106">
        <v>37895</v>
      </c>
      <c r="C50" s="104"/>
      <c r="D50" s="69" t="s">
        <v>512</v>
      </c>
      <c r="E50" s="69" t="s">
        <v>511</v>
      </c>
      <c r="F50" s="69" t="s">
        <v>511</v>
      </c>
      <c r="G50" s="69" t="s">
        <v>524</v>
      </c>
      <c r="H50" s="69"/>
    </row>
    <row r="51" spans="1:9">
      <c r="A51" s="18" t="s">
        <v>128</v>
      </c>
      <c r="B51" s="106">
        <v>37895</v>
      </c>
      <c r="C51" s="104"/>
      <c r="D51" s="69" t="s">
        <v>512</v>
      </c>
      <c r="E51" s="69" t="s">
        <v>511</v>
      </c>
      <c r="F51" s="69" t="s">
        <v>511</v>
      </c>
      <c r="G51" s="69" t="s">
        <v>524</v>
      </c>
      <c r="H51" s="69"/>
    </row>
    <row r="52" spans="1:9">
      <c r="A52" s="18" t="s">
        <v>129</v>
      </c>
      <c r="B52" s="106">
        <v>37895</v>
      </c>
      <c r="C52" s="104"/>
      <c r="D52" s="69" t="s">
        <v>512</v>
      </c>
      <c r="E52" s="69" t="s">
        <v>511</v>
      </c>
      <c r="F52" s="69" t="s">
        <v>511</v>
      </c>
      <c r="G52" s="69" t="s">
        <v>524</v>
      </c>
      <c r="H52" s="69"/>
    </row>
    <row r="53" spans="1:9">
      <c r="A53" s="18" t="s">
        <v>130</v>
      </c>
      <c r="B53" s="102">
        <v>37895</v>
      </c>
      <c r="D53" s="69" t="s">
        <v>511</v>
      </c>
      <c r="E53" s="69" t="s">
        <v>511</v>
      </c>
      <c r="F53" s="69" t="s">
        <v>512</v>
      </c>
      <c r="G53" s="69" t="s">
        <v>573</v>
      </c>
      <c r="H53" s="69"/>
    </row>
    <row r="54" spans="1:9">
      <c r="A54" s="18" t="s">
        <v>131</v>
      </c>
      <c r="B54" s="102">
        <v>37895</v>
      </c>
      <c r="D54" s="69" t="s">
        <v>511</v>
      </c>
      <c r="E54" s="69" t="s">
        <v>511</v>
      </c>
      <c r="F54" s="69" t="s">
        <v>512</v>
      </c>
      <c r="G54" s="69" t="s">
        <v>573</v>
      </c>
      <c r="H54" s="69"/>
    </row>
    <row r="55" spans="1:9">
      <c r="A55" s="18" t="s">
        <v>132</v>
      </c>
      <c r="B55" s="102">
        <v>37895</v>
      </c>
      <c r="C55" s="121">
        <v>40451</v>
      </c>
      <c r="D55" s="69" t="s">
        <v>511</v>
      </c>
      <c r="E55" s="69" t="s">
        <v>511</v>
      </c>
      <c r="F55" s="69" t="s">
        <v>512</v>
      </c>
      <c r="G55" s="69" t="s">
        <v>573</v>
      </c>
      <c r="H55" s="69"/>
      <c r="I55" s="41" t="s">
        <v>625</v>
      </c>
    </row>
    <row r="56" spans="1:9">
      <c r="A56" s="53" t="s">
        <v>132</v>
      </c>
      <c r="B56" s="121">
        <v>40452</v>
      </c>
      <c r="C56" s="122"/>
      <c r="D56" s="46" t="s">
        <v>511</v>
      </c>
      <c r="E56" s="46" t="s">
        <v>512</v>
      </c>
      <c r="F56" s="46" t="s">
        <v>511</v>
      </c>
      <c r="G56" s="123" t="s">
        <v>530</v>
      </c>
      <c r="H56" s="46" t="s">
        <v>522</v>
      </c>
      <c r="I56" s="41" t="s">
        <v>626</v>
      </c>
    </row>
    <row r="57" spans="1:9">
      <c r="A57" s="18" t="s">
        <v>133</v>
      </c>
      <c r="B57" s="102">
        <v>37895</v>
      </c>
      <c r="C57" s="121">
        <v>40451</v>
      </c>
      <c r="D57" s="69" t="s">
        <v>511</v>
      </c>
      <c r="E57" s="69" t="s">
        <v>511</v>
      </c>
      <c r="F57" s="69" t="s">
        <v>512</v>
      </c>
      <c r="G57" s="69" t="s">
        <v>573</v>
      </c>
      <c r="H57" s="69"/>
      <c r="I57" s="41" t="s">
        <v>625</v>
      </c>
    </row>
    <row r="58" spans="1:9">
      <c r="A58" s="53" t="s">
        <v>133</v>
      </c>
      <c r="B58" s="121">
        <v>40452</v>
      </c>
      <c r="C58" s="122"/>
      <c r="D58" s="46" t="s">
        <v>511</v>
      </c>
      <c r="E58" s="46" t="s">
        <v>512</v>
      </c>
      <c r="F58" s="46" t="s">
        <v>511</v>
      </c>
      <c r="G58" s="123" t="s">
        <v>530</v>
      </c>
      <c r="H58" s="46" t="s">
        <v>522</v>
      </c>
      <c r="I58" s="41" t="s">
        <v>626</v>
      </c>
    </row>
    <row r="59" spans="1:9">
      <c r="A59" s="18" t="s">
        <v>134</v>
      </c>
      <c r="B59" s="102">
        <v>37895</v>
      </c>
      <c r="C59" s="121">
        <v>40451</v>
      </c>
      <c r="D59" s="69" t="s">
        <v>511</v>
      </c>
      <c r="E59" s="69" t="s">
        <v>511</v>
      </c>
      <c r="F59" s="69" t="s">
        <v>512</v>
      </c>
      <c r="G59" s="69" t="s">
        <v>573</v>
      </c>
      <c r="H59" s="69"/>
      <c r="I59" s="41" t="s">
        <v>625</v>
      </c>
    </row>
    <row r="60" spans="1:9">
      <c r="A60" s="53" t="s">
        <v>134</v>
      </c>
      <c r="B60" s="121">
        <v>40452</v>
      </c>
      <c r="C60" s="122"/>
      <c r="D60" s="46" t="s">
        <v>511</v>
      </c>
      <c r="E60" s="46" t="s">
        <v>512</v>
      </c>
      <c r="F60" s="46" t="s">
        <v>511</v>
      </c>
      <c r="G60" s="123" t="s">
        <v>530</v>
      </c>
      <c r="H60" s="46" t="s">
        <v>522</v>
      </c>
      <c r="I60" s="41" t="s">
        <v>626</v>
      </c>
    </row>
    <row r="61" spans="1:9">
      <c r="A61" s="18" t="s">
        <v>135</v>
      </c>
      <c r="B61" s="102">
        <v>37895</v>
      </c>
      <c r="D61" s="69" t="s">
        <v>511</v>
      </c>
      <c r="E61" s="69" t="s">
        <v>511</v>
      </c>
      <c r="F61" s="69" t="s">
        <v>512</v>
      </c>
      <c r="G61" s="69" t="s">
        <v>573</v>
      </c>
      <c r="H61" s="69"/>
    </row>
    <row r="62" spans="1:9">
      <c r="A62" s="18" t="s">
        <v>136</v>
      </c>
      <c r="B62" s="102">
        <v>37895</v>
      </c>
      <c r="D62" s="69" t="s">
        <v>511</v>
      </c>
      <c r="E62" s="69" t="s">
        <v>511</v>
      </c>
      <c r="F62" s="69" t="s">
        <v>512</v>
      </c>
      <c r="G62" s="69" t="s">
        <v>573</v>
      </c>
      <c r="H62" s="69"/>
    </row>
    <row r="63" spans="1:9">
      <c r="A63" s="18" t="s">
        <v>137</v>
      </c>
      <c r="B63" s="102">
        <v>37895</v>
      </c>
      <c r="D63" s="69" t="s">
        <v>511</v>
      </c>
      <c r="E63" s="69" t="s">
        <v>511</v>
      </c>
      <c r="F63" s="69" t="s">
        <v>512</v>
      </c>
      <c r="G63" s="69" t="s">
        <v>573</v>
      </c>
      <c r="H63" s="69"/>
    </row>
    <row r="64" spans="1:9">
      <c r="A64" s="18" t="s">
        <v>138</v>
      </c>
      <c r="B64" s="102">
        <v>37895</v>
      </c>
      <c r="D64" s="69" t="s">
        <v>511</v>
      </c>
      <c r="E64" s="69" t="s">
        <v>511</v>
      </c>
      <c r="F64" s="69" t="s">
        <v>512</v>
      </c>
      <c r="G64" s="69" t="s">
        <v>573</v>
      </c>
      <c r="H64" s="69"/>
    </row>
    <row r="65" spans="1:10">
      <c r="A65" s="18" t="s">
        <v>139</v>
      </c>
      <c r="B65" s="102">
        <v>37895</v>
      </c>
      <c r="D65" s="69" t="s">
        <v>511</v>
      </c>
      <c r="E65" s="69" t="s">
        <v>511</v>
      </c>
      <c r="F65" s="69" t="s">
        <v>512</v>
      </c>
      <c r="G65" s="69" t="s">
        <v>573</v>
      </c>
      <c r="H65" s="69"/>
    </row>
    <row r="66" spans="1:10">
      <c r="A66" s="18" t="s">
        <v>546</v>
      </c>
      <c r="B66" s="106">
        <v>37895</v>
      </c>
      <c r="C66" s="104"/>
      <c r="D66" s="69" t="s">
        <v>512</v>
      </c>
      <c r="E66" s="69" t="s">
        <v>511</v>
      </c>
      <c r="F66" s="69" t="s">
        <v>511</v>
      </c>
      <c r="G66" s="69" t="s">
        <v>524</v>
      </c>
      <c r="H66" s="69"/>
    </row>
    <row r="67" spans="1:10">
      <c r="A67" s="18" t="s">
        <v>140</v>
      </c>
      <c r="B67" s="106">
        <v>38626</v>
      </c>
      <c r="C67" s="104"/>
      <c r="D67" s="69" t="s">
        <v>512</v>
      </c>
      <c r="E67" s="69" t="s">
        <v>511</v>
      </c>
      <c r="F67" s="69" t="s">
        <v>511</v>
      </c>
      <c r="G67" s="69" t="s">
        <v>524</v>
      </c>
      <c r="H67" s="69"/>
      <c r="I67" s="70" t="s">
        <v>535</v>
      </c>
    </row>
    <row r="68" spans="1:10">
      <c r="A68" s="18" t="s">
        <v>141</v>
      </c>
      <c r="B68" s="106">
        <v>38626</v>
      </c>
      <c r="C68" s="104"/>
      <c r="D68" s="69" t="s">
        <v>512</v>
      </c>
      <c r="E68" s="69" t="s">
        <v>511</v>
      </c>
      <c r="F68" s="69" t="s">
        <v>511</v>
      </c>
      <c r="G68" s="69" t="s">
        <v>524</v>
      </c>
      <c r="H68" s="69"/>
      <c r="I68" s="70" t="s">
        <v>535</v>
      </c>
    </row>
    <row r="69" spans="1:10">
      <c r="A69" s="18" t="s">
        <v>142</v>
      </c>
      <c r="B69" s="106">
        <v>38626</v>
      </c>
      <c r="C69" s="104"/>
      <c r="D69" s="69" t="s">
        <v>512</v>
      </c>
      <c r="E69" s="69" t="s">
        <v>511</v>
      </c>
      <c r="F69" s="69" t="s">
        <v>511</v>
      </c>
      <c r="G69" s="69" t="s">
        <v>524</v>
      </c>
      <c r="H69" s="69"/>
      <c r="I69" s="70" t="s">
        <v>535</v>
      </c>
    </row>
    <row r="70" spans="1:10" ht="22.5">
      <c r="A70" s="18" t="s">
        <v>144</v>
      </c>
      <c r="B70" s="106">
        <v>37895</v>
      </c>
      <c r="C70" s="104"/>
      <c r="D70" s="69" t="s">
        <v>512</v>
      </c>
      <c r="E70" s="69" t="s">
        <v>511</v>
      </c>
      <c r="F70" s="69" t="s">
        <v>511</v>
      </c>
      <c r="G70" s="69" t="s">
        <v>540</v>
      </c>
      <c r="H70" s="69"/>
      <c r="J70" s="70" t="s">
        <v>539</v>
      </c>
    </row>
    <row r="71" spans="1:10">
      <c r="A71" s="18" t="s">
        <v>145</v>
      </c>
      <c r="B71" s="106">
        <v>38626</v>
      </c>
      <c r="C71" s="104"/>
      <c r="D71" s="69" t="s">
        <v>512</v>
      </c>
      <c r="E71" s="69" t="s">
        <v>511</v>
      </c>
      <c r="F71" s="69" t="s">
        <v>511</v>
      </c>
      <c r="G71" s="69" t="s">
        <v>524</v>
      </c>
      <c r="H71" s="69"/>
      <c r="I71" s="70" t="s">
        <v>535</v>
      </c>
    </row>
    <row r="72" spans="1:10">
      <c r="A72" s="18" t="s">
        <v>146</v>
      </c>
      <c r="B72" s="106">
        <v>38626</v>
      </c>
      <c r="C72" s="104"/>
      <c r="D72" s="69" t="s">
        <v>512</v>
      </c>
      <c r="E72" s="69" t="s">
        <v>511</v>
      </c>
      <c r="F72" s="69" t="s">
        <v>511</v>
      </c>
      <c r="G72" s="69" t="s">
        <v>524</v>
      </c>
      <c r="H72" s="69"/>
      <c r="I72" s="70" t="s">
        <v>535</v>
      </c>
    </row>
    <row r="73" spans="1:10">
      <c r="A73" s="18" t="s">
        <v>147</v>
      </c>
      <c r="B73" s="106">
        <v>38626</v>
      </c>
      <c r="C73" s="104"/>
      <c r="D73" s="69" t="s">
        <v>512</v>
      </c>
      <c r="E73" s="69" t="s">
        <v>511</v>
      </c>
      <c r="F73" s="69" t="s">
        <v>511</v>
      </c>
      <c r="G73" s="69" t="s">
        <v>524</v>
      </c>
      <c r="H73" s="69"/>
      <c r="I73" s="70" t="s">
        <v>535</v>
      </c>
    </row>
    <row r="74" spans="1:10">
      <c r="A74" s="18" t="s">
        <v>148</v>
      </c>
      <c r="B74" s="106">
        <v>37895</v>
      </c>
      <c r="C74" s="104"/>
      <c r="D74" s="69" t="s">
        <v>512</v>
      </c>
      <c r="E74" s="69" t="s">
        <v>511</v>
      </c>
      <c r="F74" s="69" t="s">
        <v>511</v>
      </c>
      <c r="G74" s="69" t="s">
        <v>524</v>
      </c>
      <c r="H74" s="69"/>
    </row>
    <row r="75" spans="1:10">
      <c r="A75" s="18" t="s">
        <v>149</v>
      </c>
      <c r="B75" s="106">
        <v>37895</v>
      </c>
      <c r="C75" s="104"/>
      <c r="D75" s="69" t="s">
        <v>512</v>
      </c>
      <c r="E75" s="69" t="s">
        <v>511</v>
      </c>
      <c r="F75" s="69" t="s">
        <v>511</v>
      </c>
      <c r="G75" s="69" t="s">
        <v>524</v>
      </c>
      <c r="H75" s="69"/>
    </row>
    <row r="76" spans="1:10">
      <c r="A76" s="18" t="s">
        <v>150</v>
      </c>
      <c r="B76" s="106">
        <v>38626</v>
      </c>
      <c r="C76" s="104"/>
      <c r="D76" s="69" t="s">
        <v>512</v>
      </c>
      <c r="E76" s="69" t="s">
        <v>511</v>
      </c>
      <c r="F76" s="69" t="s">
        <v>511</v>
      </c>
      <c r="G76" s="69" t="s">
        <v>524</v>
      </c>
      <c r="H76" s="69"/>
      <c r="I76" s="70" t="s">
        <v>535</v>
      </c>
    </row>
    <row r="77" spans="1:10">
      <c r="A77" s="18" t="s">
        <v>151</v>
      </c>
      <c r="B77" s="106">
        <v>38626</v>
      </c>
      <c r="C77" s="104"/>
      <c r="D77" s="69" t="s">
        <v>512</v>
      </c>
      <c r="E77" s="69" t="s">
        <v>511</v>
      </c>
      <c r="F77" s="69" t="s">
        <v>511</v>
      </c>
      <c r="G77" s="69" t="s">
        <v>524</v>
      </c>
      <c r="H77" s="69"/>
      <c r="I77" s="70" t="s">
        <v>535</v>
      </c>
    </row>
    <row r="78" spans="1:10">
      <c r="A78" s="18" t="s">
        <v>152</v>
      </c>
      <c r="B78" s="106">
        <v>38626</v>
      </c>
      <c r="C78" s="104"/>
      <c r="D78" s="69" t="s">
        <v>512</v>
      </c>
      <c r="E78" s="69" t="s">
        <v>511</v>
      </c>
      <c r="F78" s="69" t="s">
        <v>511</v>
      </c>
      <c r="G78" s="69" t="s">
        <v>524</v>
      </c>
      <c r="H78" s="69"/>
      <c r="I78" s="70" t="s">
        <v>535</v>
      </c>
    </row>
    <row r="79" spans="1:10">
      <c r="A79" s="18" t="s">
        <v>153</v>
      </c>
      <c r="B79" s="106">
        <v>37895</v>
      </c>
      <c r="C79" s="104"/>
      <c r="D79" s="69" t="s">
        <v>512</v>
      </c>
      <c r="E79" s="69" t="s">
        <v>511</v>
      </c>
      <c r="F79" s="69" t="s">
        <v>511</v>
      </c>
      <c r="G79" s="69" t="s">
        <v>524</v>
      </c>
      <c r="H79" s="69"/>
    </row>
    <row r="80" spans="1:10">
      <c r="A80" s="18" t="s">
        <v>154</v>
      </c>
      <c r="B80" s="106">
        <v>37895</v>
      </c>
      <c r="C80" s="104"/>
      <c r="D80" s="69" t="s">
        <v>512</v>
      </c>
      <c r="E80" s="69" t="s">
        <v>511</v>
      </c>
      <c r="F80" s="69" t="s">
        <v>511</v>
      </c>
      <c r="G80" s="69" t="s">
        <v>524</v>
      </c>
      <c r="H80" s="69"/>
    </row>
    <row r="81" spans="1:9">
      <c r="A81" s="18" t="s">
        <v>143</v>
      </c>
      <c r="B81" s="106">
        <v>37895</v>
      </c>
      <c r="C81" s="104"/>
      <c r="D81" s="69" t="s">
        <v>512</v>
      </c>
      <c r="E81" s="69" t="s">
        <v>511</v>
      </c>
      <c r="F81" s="69" t="s">
        <v>511</v>
      </c>
      <c r="G81" s="69" t="s">
        <v>524</v>
      </c>
      <c r="H81" s="69"/>
    </row>
    <row r="82" spans="1:9">
      <c r="A82" s="18" t="s">
        <v>155</v>
      </c>
      <c r="B82" s="102">
        <v>40087</v>
      </c>
      <c r="D82" s="80" t="s">
        <v>511</v>
      </c>
      <c r="E82" s="80" t="s">
        <v>512</v>
      </c>
      <c r="F82" s="80" t="s">
        <v>511</v>
      </c>
      <c r="G82" s="80" t="s">
        <v>530</v>
      </c>
      <c r="H82" s="93" t="s">
        <v>522</v>
      </c>
      <c r="I82" s="76" t="s">
        <v>567</v>
      </c>
    </row>
    <row r="83" spans="1:9">
      <c r="A83" s="18" t="s">
        <v>156</v>
      </c>
      <c r="B83" s="102">
        <v>40087</v>
      </c>
      <c r="D83" s="80" t="s">
        <v>511</v>
      </c>
      <c r="E83" s="80" t="s">
        <v>512</v>
      </c>
      <c r="F83" s="80" t="s">
        <v>511</v>
      </c>
      <c r="G83" s="80" t="s">
        <v>530</v>
      </c>
      <c r="H83" s="93" t="s">
        <v>522</v>
      </c>
      <c r="I83" s="76" t="s">
        <v>567</v>
      </c>
    </row>
    <row r="84" spans="1:9">
      <c r="A84" s="18" t="s">
        <v>157</v>
      </c>
      <c r="B84" s="106">
        <v>37895</v>
      </c>
      <c r="C84" s="104"/>
      <c r="D84" s="69" t="s">
        <v>512</v>
      </c>
      <c r="E84" s="69" t="s">
        <v>511</v>
      </c>
      <c r="F84" s="69" t="s">
        <v>511</v>
      </c>
      <c r="G84" s="69" t="s">
        <v>524</v>
      </c>
      <c r="H84" s="69"/>
    </row>
    <row r="85" spans="1:9">
      <c r="A85" s="18" t="s">
        <v>158</v>
      </c>
      <c r="B85" s="106">
        <v>37895</v>
      </c>
      <c r="C85" s="104"/>
      <c r="D85" s="69" t="s">
        <v>512</v>
      </c>
      <c r="E85" s="69" t="s">
        <v>511</v>
      </c>
      <c r="F85" s="69" t="s">
        <v>511</v>
      </c>
      <c r="G85" s="69" t="s">
        <v>524</v>
      </c>
      <c r="H85" s="69"/>
    </row>
    <row r="86" spans="1:9">
      <c r="A86" s="18" t="s">
        <v>159</v>
      </c>
      <c r="B86" s="106">
        <v>37895</v>
      </c>
      <c r="C86" s="104"/>
      <c r="D86" s="69" t="s">
        <v>512</v>
      </c>
      <c r="E86" s="69" t="s">
        <v>511</v>
      </c>
      <c r="F86" s="69" t="s">
        <v>511</v>
      </c>
      <c r="G86" s="69" t="s">
        <v>524</v>
      </c>
      <c r="H86" s="69"/>
    </row>
    <row r="87" spans="1:9">
      <c r="A87" s="18" t="s">
        <v>160</v>
      </c>
      <c r="B87" s="106">
        <v>37895</v>
      </c>
      <c r="C87" s="104"/>
      <c r="D87" s="69" t="s">
        <v>512</v>
      </c>
      <c r="E87" s="69" t="s">
        <v>511</v>
      </c>
      <c r="F87" s="69" t="s">
        <v>511</v>
      </c>
      <c r="G87" s="69" t="s">
        <v>524</v>
      </c>
      <c r="H87" s="69"/>
    </row>
    <row r="88" spans="1:9">
      <c r="A88" s="18" t="s">
        <v>161</v>
      </c>
      <c r="B88" s="106">
        <v>37895</v>
      </c>
      <c r="C88" s="104"/>
      <c r="D88" s="69" t="s">
        <v>512</v>
      </c>
      <c r="E88" s="69" t="s">
        <v>511</v>
      </c>
      <c r="F88" s="69" t="s">
        <v>511</v>
      </c>
      <c r="G88" s="69" t="s">
        <v>524</v>
      </c>
      <c r="H88" s="69"/>
    </row>
    <row r="89" spans="1:9">
      <c r="A89" s="18" t="s">
        <v>162</v>
      </c>
      <c r="B89" s="106">
        <v>37895</v>
      </c>
      <c r="C89" s="104"/>
      <c r="D89" s="69" t="s">
        <v>512</v>
      </c>
      <c r="E89" s="69" t="s">
        <v>511</v>
      </c>
      <c r="F89" s="69" t="s">
        <v>511</v>
      </c>
      <c r="G89" s="69" t="s">
        <v>524</v>
      </c>
      <c r="H89" s="69"/>
    </row>
    <row r="90" spans="1:9">
      <c r="A90" s="18" t="s">
        <v>163</v>
      </c>
      <c r="B90" s="106">
        <v>37895</v>
      </c>
      <c r="C90" s="104"/>
      <c r="D90" s="69" t="s">
        <v>512</v>
      </c>
      <c r="E90" s="69" t="s">
        <v>511</v>
      </c>
      <c r="F90" s="69" t="s">
        <v>511</v>
      </c>
      <c r="G90" s="69" t="s">
        <v>524</v>
      </c>
      <c r="H90" s="69"/>
    </row>
    <row r="91" spans="1:9">
      <c r="A91" s="18" t="s">
        <v>164</v>
      </c>
      <c r="B91" s="106">
        <v>37895</v>
      </c>
      <c r="C91" s="104"/>
      <c r="D91" s="69" t="s">
        <v>512</v>
      </c>
      <c r="E91" s="69" t="s">
        <v>511</v>
      </c>
      <c r="F91" s="69" t="s">
        <v>511</v>
      </c>
      <c r="G91" s="69" t="s">
        <v>524</v>
      </c>
      <c r="H91" s="69"/>
    </row>
    <row r="92" spans="1:9">
      <c r="A92" s="18" t="s">
        <v>165</v>
      </c>
      <c r="B92" s="106">
        <v>37895</v>
      </c>
      <c r="C92" s="104"/>
      <c r="D92" s="69" t="s">
        <v>512</v>
      </c>
      <c r="E92" s="69" t="s">
        <v>511</v>
      </c>
      <c r="F92" s="69" t="s">
        <v>511</v>
      </c>
      <c r="G92" s="69" t="s">
        <v>524</v>
      </c>
      <c r="H92" s="69"/>
    </row>
    <row r="93" spans="1:9">
      <c r="A93" s="18" t="s">
        <v>166</v>
      </c>
      <c r="B93" s="106">
        <v>37895</v>
      </c>
      <c r="C93" s="104"/>
      <c r="D93" s="69" t="s">
        <v>512</v>
      </c>
      <c r="E93" s="69" t="s">
        <v>511</v>
      </c>
      <c r="F93" s="69" t="s">
        <v>511</v>
      </c>
      <c r="G93" s="69" t="s">
        <v>524</v>
      </c>
      <c r="H93" s="69"/>
      <c r="I93" s="70" t="s">
        <v>553</v>
      </c>
    </row>
    <row r="94" spans="1:9">
      <c r="A94" s="14" t="s">
        <v>166</v>
      </c>
      <c r="B94" s="113">
        <v>37895</v>
      </c>
      <c r="C94" s="112"/>
      <c r="D94" s="69" t="s">
        <v>512</v>
      </c>
      <c r="E94" s="69" t="s">
        <v>511</v>
      </c>
      <c r="F94" s="69" t="s">
        <v>511</v>
      </c>
      <c r="G94" s="69" t="s">
        <v>524</v>
      </c>
      <c r="H94" s="69"/>
    </row>
    <row r="95" spans="1:9">
      <c r="A95" s="18" t="s">
        <v>167</v>
      </c>
      <c r="B95" s="106">
        <v>37895</v>
      </c>
      <c r="C95" s="104"/>
      <c r="D95" s="69" t="s">
        <v>512</v>
      </c>
      <c r="E95" s="69" t="s">
        <v>511</v>
      </c>
      <c r="F95" s="69" t="s">
        <v>511</v>
      </c>
      <c r="G95" s="69" t="s">
        <v>524</v>
      </c>
      <c r="H95" s="69"/>
    </row>
    <row r="96" spans="1:9">
      <c r="A96" s="18" t="s">
        <v>168</v>
      </c>
      <c r="B96" s="102">
        <v>37895</v>
      </c>
      <c r="D96" s="69" t="s">
        <v>511</v>
      </c>
      <c r="E96" s="69" t="s">
        <v>511</v>
      </c>
      <c r="F96" s="69" t="s">
        <v>512</v>
      </c>
      <c r="G96" s="69" t="s">
        <v>573</v>
      </c>
      <c r="H96" s="69"/>
    </row>
    <row r="97" spans="1:8">
      <c r="A97" s="18" t="s">
        <v>169</v>
      </c>
      <c r="B97" s="102">
        <v>37895</v>
      </c>
      <c r="D97" s="69" t="s">
        <v>511</v>
      </c>
      <c r="E97" s="69" t="s">
        <v>511</v>
      </c>
      <c r="F97" s="69" t="s">
        <v>512</v>
      </c>
      <c r="G97" s="69" t="s">
        <v>573</v>
      </c>
      <c r="H97" s="69"/>
    </row>
    <row r="98" spans="1:8">
      <c r="A98" s="18" t="s">
        <v>170</v>
      </c>
      <c r="B98" s="102">
        <v>37895</v>
      </c>
      <c r="D98" s="69" t="s">
        <v>511</v>
      </c>
      <c r="E98" s="69" t="s">
        <v>511</v>
      </c>
      <c r="F98" s="69" t="s">
        <v>512</v>
      </c>
      <c r="G98" s="69" t="s">
        <v>573</v>
      </c>
      <c r="H98" s="69"/>
    </row>
    <row r="99" spans="1:8">
      <c r="A99" s="18" t="s">
        <v>171</v>
      </c>
      <c r="B99" s="102">
        <v>37895</v>
      </c>
      <c r="D99" s="69" t="s">
        <v>511</v>
      </c>
      <c r="E99" s="69" t="s">
        <v>511</v>
      </c>
      <c r="F99" s="69" t="s">
        <v>512</v>
      </c>
      <c r="G99" s="69" t="s">
        <v>573</v>
      </c>
      <c r="H99" s="69"/>
    </row>
    <row r="100" spans="1:8">
      <c r="A100" s="18" t="s">
        <v>172</v>
      </c>
      <c r="B100" s="102">
        <v>37895</v>
      </c>
      <c r="D100" s="69" t="s">
        <v>511</v>
      </c>
      <c r="E100" s="69" t="s">
        <v>511</v>
      </c>
      <c r="F100" s="69" t="s">
        <v>512</v>
      </c>
      <c r="G100" s="69" t="s">
        <v>573</v>
      </c>
      <c r="H100" s="69"/>
    </row>
    <row r="101" spans="1:8">
      <c r="A101" s="18" t="s">
        <v>173</v>
      </c>
      <c r="B101" s="102">
        <v>37895</v>
      </c>
      <c r="D101" s="69" t="s">
        <v>511</v>
      </c>
      <c r="E101" s="69" t="s">
        <v>511</v>
      </c>
      <c r="F101" s="69" t="s">
        <v>512</v>
      </c>
      <c r="G101" s="69" t="s">
        <v>573</v>
      </c>
      <c r="H101" s="69"/>
    </row>
    <row r="102" spans="1:8">
      <c r="A102" s="18" t="s">
        <v>174</v>
      </c>
      <c r="B102" s="102">
        <v>37895</v>
      </c>
      <c r="D102" s="69" t="s">
        <v>511</v>
      </c>
      <c r="E102" s="69" t="s">
        <v>511</v>
      </c>
      <c r="F102" s="69" t="s">
        <v>512</v>
      </c>
      <c r="G102" s="69" t="s">
        <v>573</v>
      </c>
      <c r="H102" s="69"/>
    </row>
    <row r="103" spans="1:8">
      <c r="A103" s="18" t="s">
        <v>175</v>
      </c>
      <c r="B103" s="102">
        <v>37895</v>
      </c>
      <c r="D103" s="69" t="s">
        <v>511</v>
      </c>
      <c r="E103" s="69" t="s">
        <v>511</v>
      </c>
      <c r="F103" s="69" t="s">
        <v>512</v>
      </c>
      <c r="G103" s="69" t="s">
        <v>573</v>
      </c>
      <c r="H103" s="69"/>
    </row>
    <row r="104" spans="1:8">
      <c r="A104" s="18" t="s">
        <v>176</v>
      </c>
      <c r="B104" s="102">
        <v>37895</v>
      </c>
      <c r="D104" s="69" t="s">
        <v>511</v>
      </c>
      <c r="E104" s="69" t="s">
        <v>511</v>
      </c>
      <c r="F104" s="69" t="s">
        <v>512</v>
      </c>
      <c r="G104" s="69" t="s">
        <v>573</v>
      </c>
      <c r="H104" s="69"/>
    </row>
    <row r="105" spans="1:8">
      <c r="A105" s="18" t="s">
        <v>177</v>
      </c>
      <c r="B105" s="102">
        <v>37895</v>
      </c>
      <c r="D105" s="69" t="s">
        <v>511</v>
      </c>
      <c r="E105" s="69" t="s">
        <v>511</v>
      </c>
      <c r="F105" s="69" t="s">
        <v>512</v>
      </c>
      <c r="G105" s="69" t="s">
        <v>573</v>
      </c>
      <c r="H105" s="69"/>
    </row>
    <row r="106" spans="1:8">
      <c r="A106" s="18" t="s">
        <v>178</v>
      </c>
      <c r="B106" s="102">
        <v>37895</v>
      </c>
      <c r="D106" s="69" t="s">
        <v>511</v>
      </c>
      <c r="E106" s="69" t="s">
        <v>511</v>
      </c>
      <c r="F106" s="69" t="s">
        <v>512</v>
      </c>
      <c r="G106" s="69" t="s">
        <v>573</v>
      </c>
      <c r="H106" s="69"/>
    </row>
    <row r="107" spans="1:8">
      <c r="A107" s="18" t="s">
        <v>179</v>
      </c>
      <c r="B107" s="102">
        <v>37895</v>
      </c>
      <c r="D107" s="69" t="s">
        <v>511</v>
      </c>
      <c r="E107" s="69" t="s">
        <v>511</v>
      </c>
      <c r="F107" s="69" t="s">
        <v>512</v>
      </c>
      <c r="G107" s="69" t="s">
        <v>573</v>
      </c>
      <c r="H107" s="69"/>
    </row>
    <row r="108" spans="1:8">
      <c r="A108" s="18" t="s">
        <v>180</v>
      </c>
      <c r="B108" s="102">
        <v>37895</v>
      </c>
      <c r="D108" s="69" t="s">
        <v>511</v>
      </c>
      <c r="E108" s="69" t="s">
        <v>511</v>
      </c>
      <c r="F108" s="69" t="s">
        <v>512</v>
      </c>
      <c r="G108" s="69" t="s">
        <v>573</v>
      </c>
      <c r="H108" s="69"/>
    </row>
    <row r="109" spans="1:8">
      <c r="A109" s="18" t="s">
        <v>181</v>
      </c>
      <c r="B109" s="102">
        <v>37895</v>
      </c>
      <c r="D109" s="69" t="s">
        <v>511</v>
      </c>
      <c r="E109" s="69" t="s">
        <v>511</v>
      </c>
      <c r="F109" s="69" t="s">
        <v>512</v>
      </c>
      <c r="G109" s="69" t="s">
        <v>573</v>
      </c>
      <c r="H109" s="69"/>
    </row>
    <row r="110" spans="1:8">
      <c r="A110" s="18" t="s">
        <v>182</v>
      </c>
      <c r="B110" s="102">
        <v>37895</v>
      </c>
      <c r="D110" s="69" t="s">
        <v>511</v>
      </c>
      <c r="E110" s="69" t="s">
        <v>511</v>
      </c>
      <c r="F110" s="69" t="s">
        <v>512</v>
      </c>
      <c r="G110" s="69" t="s">
        <v>573</v>
      </c>
      <c r="H110" s="69"/>
    </row>
    <row r="111" spans="1:8">
      <c r="A111" s="18" t="s">
        <v>183</v>
      </c>
      <c r="B111" s="102">
        <v>37895</v>
      </c>
      <c r="D111" s="69" t="s">
        <v>511</v>
      </c>
      <c r="E111" s="69" t="s">
        <v>511</v>
      </c>
      <c r="F111" s="69" t="s">
        <v>512</v>
      </c>
      <c r="G111" s="69" t="s">
        <v>573</v>
      </c>
      <c r="H111" s="69"/>
    </row>
    <row r="112" spans="1:8">
      <c r="A112" s="18" t="s">
        <v>184</v>
      </c>
      <c r="B112" s="102">
        <v>37895</v>
      </c>
      <c r="D112" s="69" t="s">
        <v>511</v>
      </c>
      <c r="E112" s="69" t="s">
        <v>511</v>
      </c>
      <c r="F112" s="69" t="s">
        <v>512</v>
      </c>
      <c r="G112" s="69" t="s">
        <v>573</v>
      </c>
      <c r="H112" s="69"/>
    </row>
    <row r="113" spans="1:9">
      <c r="A113" s="18" t="s">
        <v>185</v>
      </c>
      <c r="B113" s="102">
        <v>38261</v>
      </c>
      <c r="D113" s="69" t="s">
        <v>511</v>
      </c>
      <c r="E113" s="69" t="s">
        <v>511</v>
      </c>
      <c r="F113" s="69" t="s">
        <v>512</v>
      </c>
      <c r="G113" s="69" t="s">
        <v>573</v>
      </c>
      <c r="H113" s="69"/>
      <c r="I113" s="70" t="s">
        <v>525</v>
      </c>
    </row>
    <row r="114" spans="1:9">
      <c r="A114" s="18" t="s">
        <v>186</v>
      </c>
      <c r="B114" s="102">
        <v>38261</v>
      </c>
      <c r="D114" s="69" t="s">
        <v>511</v>
      </c>
      <c r="E114" s="69" t="s">
        <v>511</v>
      </c>
      <c r="F114" s="69" t="s">
        <v>512</v>
      </c>
      <c r="G114" s="69" t="s">
        <v>573</v>
      </c>
      <c r="H114" s="69"/>
      <c r="I114" s="70" t="s">
        <v>525</v>
      </c>
    </row>
    <row r="115" spans="1:9">
      <c r="A115" s="18" t="s">
        <v>187</v>
      </c>
      <c r="B115" s="102">
        <v>38261</v>
      </c>
      <c r="D115" s="69" t="s">
        <v>511</v>
      </c>
      <c r="E115" s="69" t="s">
        <v>511</v>
      </c>
      <c r="F115" s="69" t="s">
        <v>512</v>
      </c>
      <c r="G115" s="69" t="s">
        <v>573</v>
      </c>
      <c r="H115" s="69"/>
      <c r="I115" s="70" t="s">
        <v>525</v>
      </c>
    </row>
    <row r="116" spans="1:9">
      <c r="A116" s="18" t="s">
        <v>188</v>
      </c>
      <c r="B116" s="102">
        <v>38261</v>
      </c>
      <c r="D116" s="69" t="s">
        <v>511</v>
      </c>
      <c r="E116" s="69" t="s">
        <v>511</v>
      </c>
      <c r="F116" s="69" t="s">
        <v>512</v>
      </c>
      <c r="G116" s="69" t="s">
        <v>573</v>
      </c>
      <c r="H116" s="69"/>
      <c r="I116" s="70" t="s">
        <v>525</v>
      </c>
    </row>
    <row r="117" spans="1:9">
      <c r="A117" s="18" t="s">
        <v>189</v>
      </c>
      <c r="B117" s="102">
        <v>38261</v>
      </c>
      <c r="D117" s="69" t="s">
        <v>511</v>
      </c>
      <c r="E117" s="69" t="s">
        <v>511</v>
      </c>
      <c r="F117" s="69" t="s">
        <v>512</v>
      </c>
      <c r="G117" s="69" t="s">
        <v>573</v>
      </c>
      <c r="H117" s="69"/>
      <c r="I117" s="70" t="s">
        <v>525</v>
      </c>
    </row>
    <row r="118" spans="1:9">
      <c r="A118" s="18" t="s">
        <v>190</v>
      </c>
      <c r="B118" s="102">
        <v>38261</v>
      </c>
      <c r="D118" s="69" t="s">
        <v>511</v>
      </c>
      <c r="E118" s="69" t="s">
        <v>511</v>
      </c>
      <c r="F118" s="69" t="s">
        <v>512</v>
      </c>
      <c r="G118" s="69" t="s">
        <v>573</v>
      </c>
      <c r="H118" s="69"/>
      <c r="I118" s="70" t="s">
        <v>525</v>
      </c>
    </row>
    <row r="119" spans="1:9">
      <c r="A119" s="18" t="s">
        <v>191</v>
      </c>
      <c r="B119" s="102">
        <v>38261</v>
      </c>
      <c r="D119" s="69" t="s">
        <v>511</v>
      </c>
      <c r="E119" s="69" t="s">
        <v>511</v>
      </c>
      <c r="F119" s="69" t="s">
        <v>512</v>
      </c>
      <c r="G119" s="69" t="s">
        <v>573</v>
      </c>
      <c r="H119" s="69"/>
      <c r="I119" s="70" t="s">
        <v>525</v>
      </c>
    </row>
    <row r="120" spans="1:9">
      <c r="A120" s="18" t="s">
        <v>192</v>
      </c>
      <c r="B120" s="102">
        <v>40087</v>
      </c>
      <c r="D120" s="69" t="s">
        <v>512</v>
      </c>
      <c r="E120" s="69" t="s">
        <v>511</v>
      </c>
      <c r="F120" s="80" t="s">
        <v>511</v>
      </c>
      <c r="G120" s="69" t="s">
        <v>524</v>
      </c>
      <c r="H120" s="69"/>
      <c r="I120" s="70" t="s">
        <v>567</v>
      </c>
    </row>
    <row r="121" spans="1:9">
      <c r="A121" s="18" t="s">
        <v>193</v>
      </c>
      <c r="B121" s="106">
        <v>37895</v>
      </c>
      <c r="C121" s="104"/>
      <c r="D121" s="69" t="s">
        <v>512</v>
      </c>
      <c r="E121" s="69" t="s">
        <v>511</v>
      </c>
      <c r="F121" s="69" t="s">
        <v>511</v>
      </c>
      <c r="G121" s="69" t="s">
        <v>524</v>
      </c>
      <c r="H121" s="69"/>
    </row>
    <row r="122" spans="1:9">
      <c r="A122" s="18" t="s">
        <v>194</v>
      </c>
      <c r="B122" s="106">
        <v>37895</v>
      </c>
      <c r="C122" s="104"/>
      <c r="D122" s="69" t="s">
        <v>512</v>
      </c>
      <c r="E122" s="69" t="s">
        <v>511</v>
      </c>
      <c r="F122" s="69" t="s">
        <v>511</v>
      </c>
      <c r="G122" s="69" t="s">
        <v>524</v>
      </c>
      <c r="H122" s="69"/>
    </row>
    <row r="123" spans="1:9">
      <c r="A123" s="18" t="s">
        <v>195</v>
      </c>
      <c r="B123" s="106">
        <v>37895</v>
      </c>
      <c r="C123" s="104"/>
      <c r="D123" s="69" t="s">
        <v>512</v>
      </c>
      <c r="E123" s="69" t="s">
        <v>511</v>
      </c>
      <c r="F123" s="69" t="s">
        <v>511</v>
      </c>
      <c r="G123" s="69" t="s">
        <v>524</v>
      </c>
      <c r="H123" s="69"/>
    </row>
    <row r="124" spans="1:9">
      <c r="A124" s="18" t="s">
        <v>196</v>
      </c>
      <c r="B124" s="106">
        <v>37895</v>
      </c>
      <c r="C124" s="104"/>
      <c r="D124" s="69" t="s">
        <v>512</v>
      </c>
      <c r="E124" s="69" t="s">
        <v>511</v>
      </c>
      <c r="F124" s="69" t="s">
        <v>511</v>
      </c>
      <c r="G124" s="69" t="s">
        <v>524</v>
      </c>
      <c r="H124" s="69"/>
    </row>
    <row r="125" spans="1:9">
      <c r="A125" s="18" t="s">
        <v>197</v>
      </c>
      <c r="B125" s="106">
        <v>37895</v>
      </c>
      <c r="C125" s="104"/>
      <c r="D125" s="69" t="s">
        <v>512</v>
      </c>
      <c r="E125" s="69" t="s">
        <v>511</v>
      </c>
      <c r="F125" s="69" t="s">
        <v>511</v>
      </c>
      <c r="G125" s="69" t="s">
        <v>524</v>
      </c>
      <c r="H125" s="69"/>
    </row>
    <row r="126" spans="1:9">
      <c r="A126" s="18" t="s">
        <v>198</v>
      </c>
      <c r="B126" s="102">
        <v>40087</v>
      </c>
      <c r="D126" s="69" t="s">
        <v>512</v>
      </c>
      <c r="E126" s="69" t="s">
        <v>511</v>
      </c>
      <c r="F126" s="80" t="s">
        <v>511</v>
      </c>
      <c r="G126" s="69" t="s">
        <v>524</v>
      </c>
      <c r="H126" s="69"/>
      <c r="I126" s="70" t="s">
        <v>567</v>
      </c>
    </row>
    <row r="127" spans="1:9">
      <c r="A127" s="18" t="s">
        <v>199</v>
      </c>
      <c r="B127" s="102">
        <v>40087</v>
      </c>
      <c r="D127" s="69" t="s">
        <v>512</v>
      </c>
      <c r="E127" s="69" t="s">
        <v>511</v>
      </c>
      <c r="F127" s="80" t="s">
        <v>511</v>
      </c>
      <c r="G127" s="69" t="s">
        <v>524</v>
      </c>
      <c r="H127" s="69"/>
      <c r="I127" s="70" t="s">
        <v>567</v>
      </c>
    </row>
    <row r="128" spans="1:9">
      <c r="A128" s="18" t="s">
        <v>200</v>
      </c>
      <c r="B128" s="102">
        <v>40087</v>
      </c>
      <c r="D128" s="69" t="s">
        <v>512</v>
      </c>
      <c r="E128" s="69" t="s">
        <v>511</v>
      </c>
      <c r="F128" s="80" t="s">
        <v>511</v>
      </c>
      <c r="G128" s="69" t="s">
        <v>524</v>
      </c>
      <c r="H128" s="69"/>
      <c r="I128" s="70" t="s">
        <v>567</v>
      </c>
    </row>
    <row r="129" spans="1:9">
      <c r="A129" s="18" t="s">
        <v>201</v>
      </c>
      <c r="B129" s="102">
        <v>40087</v>
      </c>
      <c r="D129" s="69" t="s">
        <v>512</v>
      </c>
      <c r="E129" s="69" t="s">
        <v>511</v>
      </c>
      <c r="F129" s="80" t="s">
        <v>511</v>
      </c>
      <c r="G129" s="69" t="s">
        <v>524</v>
      </c>
      <c r="H129" s="69"/>
      <c r="I129" s="70" t="s">
        <v>567</v>
      </c>
    </row>
    <row r="130" spans="1:9">
      <c r="A130" s="18" t="s">
        <v>202</v>
      </c>
      <c r="B130" s="106">
        <v>37895</v>
      </c>
      <c r="C130" s="102"/>
      <c r="D130" s="69" t="s">
        <v>512</v>
      </c>
      <c r="E130" s="69" t="s">
        <v>511</v>
      </c>
      <c r="F130" s="69" t="s">
        <v>511</v>
      </c>
      <c r="G130" s="69" t="s">
        <v>524</v>
      </c>
      <c r="H130" s="69"/>
      <c r="I130" s="70" t="s">
        <v>553</v>
      </c>
    </row>
    <row r="131" spans="1:9">
      <c r="A131" s="18" t="s">
        <v>202</v>
      </c>
      <c r="B131" s="102">
        <v>40087</v>
      </c>
      <c r="D131" s="69" t="s">
        <v>512</v>
      </c>
      <c r="E131" s="69" t="s">
        <v>511</v>
      </c>
      <c r="F131" s="80" t="s">
        <v>511</v>
      </c>
      <c r="G131" s="69" t="s">
        <v>524</v>
      </c>
      <c r="H131" s="69"/>
      <c r="I131" s="70" t="s">
        <v>567</v>
      </c>
    </row>
    <row r="132" spans="1:9">
      <c r="A132" s="18" t="s">
        <v>203</v>
      </c>
      <c r="B132" s="102">
        <v>40087</v>
      </c>
      <c r="D132" s="69" t="s">
        <v>512</v>
      </c>
      <c r="E132" s="69" t="s">
        <v>511</v>
      </c>
      <c r="F132" s="80" t="s">
        <v>511</v>
      </c>
      <c r="G132" s="69" t="s">
        <v>524</v>
      </c>
      <c r="H132" s="69"/>
      <c r="I132" s="70" t="s">
        <v>567</v>
      </c>
    </row>
    <row r="133" spans="1:9">
      <c r="A133" s="18" t="s">
        <v>204</v>
      </c>
      <c r="B133" s="102">
        <v>40087</v>
      </c>
      <c r="D133" s="69" t="s">
        <v>512</v>
      </c>
      <c r="E133" s="69" t="s">
        <v>511</v>
      </c>
      <c r="F133" s="80" t="s">
        <v>511</v>
      </c>
      <c r="G133" s="69" t="s">
        <v>524</v>
      </c>
      <c r="H133" s="69"/>
      <c r="I133" s="70" t="s">
        <v>567</v>
      </c>
    </row>
    <row r="134" spans="1:9">
      <c r="A134" s="18" t="s">
        <v>205</v>
      </c>
      <c r="B134" s="102">
        <v>40087</v>
      </c>
      <c r="D134" s="69" t="s">
        <v>512</v>
      </c>
      <c r="E134" s="69" t="s">
        <v>511</v>
      </c>
      <c r="F134" s="80" t="s">
        <v>511</v>
      </c>
      <c r="G134" s="69" t="s">
        <v>524</v>
      </c>
      <c r="H134" s="69"/>
      <c r="I134" s="70" t="s">
        <v>567</v>
      </c>
    </row>
    <row r="135" spans="1:9">
      <c r="A135" s="18" t="s">
        <v>206</v>
      </c>
      <c r="B135" s="102">
        <v>40087</v>
      </c>
      <c r="D135" s="69" t="s">
        <v>512</v>
      </c>
      <c r="E135" s="69" t="s">
        <v>511</v>
      </c>
      <c r="F135" s="80" t="s">
        <v>511</v>
      </c>
      <c r="G135" s="69" t="s">
        <v>524</v>
      </c>
      <c r="H135" s="69"/>
      <c r="I135" s="70" t="s">
        <v>567</v>
      </c>
    </row>
    <row r="136" spans="1:9">
      <c r="A136" s="18" t="s">
        <v>207</v>
      </c>
      <c r="B136" s="102">
        <v>40087</v>
      </c>
      <c r="D136" s="69" t="s">
        <v>512</v>
      </c>
      <c r="E136" s="69" t="s">
        <v>511</v>
      </c>
      <c r="F136" s="80" t="s">
        <v>511</v>
      </c>
      <c r="G136" s="69" t="s">
        <v>524</v>
      </c>
      <c r="H136" s="69"/>
      <c r="I136" s="70" t="s">
        <v>567</v>
      </c>
    </row>
    <row r="137" spans="1:9">
      <c r="A137" s="18" t="s">
        <v>547</v>
      </c>
      <c r="B137" s="102">
        <v>38626</v>
      </c>
      <c r="D137" s="69" t="s">
        <v>511</v>
      </c>
      <c r="E137" s="69" t="s">
        <v>511</v>
      </c>
      <c r="F137" s="69" t="s">
        <v>512</v>
      </c>
      <c r="G137" s="69" t="s">
        <v>573</v>
      </c>
      <c r="H137" s="69"/>
      <c r="I137" s="70" t="s">
        <v>527</v>
      </c>
    </row>
    <row r="138" spans="1:9">
      <c r="A138" s="18" t="s">
        <v>548</v>
      </c>
      <c r="B138" s="102">
        <v>38626</v>
      </c>
      <c r="D138" s="69" t="s">
        <v>511</v>
      </c>
      <c r="E138" s="69" t="s">
        <v>511</v>
      </c>
      <c r="F138" s="69" t="s">
        <v>512</v>
      </c>
      <c r="G138" s="69" t="s">
        <v>573</v>
      </c>
      <c r="H138" s="69"/>
      <c r="I138" s="70" t="s">
        <v>527</v>
      </c>
    </row>
    <row r="139" spans="1:9">
      <c r="A139" s="18" t="s">
        <v>2</v>
      </c>
      <c r="B139" s="102">
        <v>38626</v>
      </c>
      <c r="D139" s="69" t="s">
        <v>511</v>
      </c>
      <c r="E139" s="69" t="s">
        <v>511</v>
      </c>
      <c r="F139" s="69" t="s">
        <v>512</v>
      </c>
      <c r="G139" s="69" t="s">
        <v>573</v>
      </c>
      <c r="H139" s="69"/>
      <c r="I139" s="70" t="s">
        <v>527</v>
      </c>
    </row>
    <row r="140" spans="1:9">
      <c r="A140" s="18" t="s">
        <v>208</v>
      </c>
      <c r="B140" s="106">
        <v>37895</v>
      </c>
      <c r="C140" s="104"/>
      <c r="D140" s="69" t="s">
        <v>512</v>
      </c>
      <c r="E140" s="69" t="s">
        <v>511</v>
      </c>
      <c r="F140" s="69" t="s">
        <v>511</v>
      </c>
      <c r="G140" s="69" t="s">
        <v>524</v>
      </c>
      <c r="H140" s="69"/>
    </row>
    <row r="141" spans="1:9">
      <c r="A141" s="18" t="s">
        <v>209</v>
      </c>
      <c r="B141" s="106">
        <v>37895</v>
      </c>
      <c r="C141" s="104"/>
      <c r="D141" s="69" t="s">
        <v>512</v>
      </c>
      <c r="E141" s="69" t="s">
        <v>511</v>
      </c>
      <c r="F141" s="69" t="s">
        <v>511</v>
      </c>
      <c r="G141" s="69" t="s">
        <v>524</v>
      </c>
      <c r="H141" s="69"/>
    </row>
    <row r="142" spans="1:9">
      <c r="A142" s="18" t="s">
        <v>210</v>
      </c>
      <c r="B142" s="106">
        <v>37895</v>
      </c>
      <c r="C142" s="104"/>
      <c r="D142" s="69" t="s">
        <v>512</v>
      </c>
      <c r="E142" s="69" t="s">
        <v>511</v>
      </c>
      <c r="F142" s="69" t="s">
        <v>511</v>
      </c>
      <c r="G142" s="69" t="s">
        <v>524</v>
      </c>
      <c r="H142" s="69"/>
    </row>
    <row r="143" spans="1:9">
      <c r="A143" s="66" t="s">
        <v>88</v>
      </c>
      <c r="B143" s="102">
        <v>39722</v>
      </c>
      <c r="D143" s="69" t="s">
        <v>511</v>
      </c>
      <c r="E143" s="69" t="s">
        <v>512</v>
      </c>
      <c r="F143" s="69" t="s">
        <v>511</v>
      </c>
      <c r="G143" s="80" t="s">
        <v>530</v>
      </c>
      <c r="H143" s="93" t="s">
        <v>522</v>
      </c>
      <c r="I143" s="70" t="s">
        <v>532</v>
      </c>
    </row>
    <row r="144" spans="1:9">
      <c r="A144" s="66" t="s">
        <v>88</v>
      </c>
      <c r="B144" s="106">
        <v>37895</v>
      </c>
      <c r="C144" s="104"/>
      <c r="D144" s="69" t="s">
        <v>512</v>
      </c>
      <c r="E144" s="69" t="s">
        <v>511</v>
      </c>
      <c r="F144" s="69" t="s">
        <v>511</v>
      </c>
      <c r="G144" s="69" t="s">
        <v>524</v>
      </c>
      <c r="H144" s="69"/>
      <c r="I144" s="70" t="s">
        <v>553</v>
      </c>
    </row>
    <row r="145" spans="1:9">
      <c r="A145" s="18" t="s">
        <v>211</v>
      </c>
      <c r="B145" s="106">
        <v>37895</v>
      </c>
      <c r="C145" s="104"/>
      <c r="D145" s="69" t="s">
        <v>512</v>
      </c>
      <c r="E145" s="69" t="s">
        <v>511</v>
      </c>
      <c r="F145" s="69" t="s">
        <v>511</v>
      </c>
      <c r="G145" s="69" t="s">
        <v>524</v>
      </c>
      <c r="H145" s="69"/>
    </row>
    <row r="146" spans="1:9">
      <c r="A146" s="18" t="s">
        <v>212</v>
      </c>
      <c r="B146" s="106">
        <v>37895</v>
      </c>
      <c r="C146" s="104"/>
      <c r="D146" s="69" t="s">
        <v>512</v>
      </c>
      <c r="E146" s="69" t="s">
        <v>511</v>
      </c>
      <c r="F146" s="69" t="s">
        <v>511</v>
      </c>
      <c r="G146" s="69" t="s">
        <v>524</v>
      </c>
      <c r="H146" s="69"/>
    </row>
    <row r="147" spans="1:9">
      <c r="A147" s="18" t="s">
        <v>213</v>
      </c>
      <c r="B147" s="106">
        <v>37895</v>
      </c>
      <c r="C147" s="104"/>
      <c r="D147" s="69" t="s">
        <v>512</v>
      </c>
      <c r="E147" s="69" t="s">
        <v>511</v>
      </c>
      <c r="F147" s="69" t="s">
        <v>511</v>
      </c>
      <c r="G147" s="69" t="s">
        <v>524</v>
      </c>
      <c r="H147" s="69"/>
    </row>
    <row r="148" spans="1:9">
      <c r="A148" s="18" t="s">
        <v>214</v>
      </c>
      <c r="B148" s="106">
        <v>37895</v>
      </c>
      <c r="C148" s="104"/>
      <c r="D148" s="69" t="s">
        <v>512</v>
      </c>
      <c r="E148" s="69" t="s">
        <v>511</v>
      </c>
      <c r="F148" s="69" t="s">
        <v>511</v>
      </c>
      <c r="G148" s="69" t="s">
        <v>524</v>
      </c>
      <c r="H148" s="69"/>
    </row>
    <row r="149" spans="1:9">
      <c r="A149" s="18" t="s">
        <v>215</v>
      </c>
      <c r="B149" s="106">
        <v>37895</v>
      </c>
      <c r="C149" s="104"/>
      <c r="D149" s="69" t="s">
        <v>512</v>
      </c>
      <c r="E149" s="69" t="s">
        <v>511</v>
      </c>
      <c r="F149" s="69" t="s">
        <v>511</v>
      </c>
      <c r="G149" s="69" t="s">
        <v>524</v>
      </c>
      <c r="H149" s="69"/>
    </row>
    <row r="150" spans="1:9">
      <c r="A150" s="18" t="s">
        <v>216</v>
      </c>
      <c r="B150" s="106">
        <v>37895</v>
      </c>
      <c r="C150" s="104"/>
      <c r="D150" s="69" t="s">
        <v>512</v>
      </c>
      <c r="E150" s="69" t="s">
        <v>511</v>
      </c>
      <c r="F150" s="69" t="s">
        <v>511</v>
      </c>
      <c r="G150" s="69" t="s">
        <v>524</v>
      </c>
      <c r="H150" s="69"/>
    </row>
    <row r="151" spans="1:9">
      <c r="A151" s="18" t="s">
        <v>21</v>
      </c>
      <c r="B151" s="102">
        <v>39356</v>
      </c>
      <c r="D151" s="69" t="s">
        <v>511</v>
      </c>
      <c r="E151" s="69" t="s">
        <v>512</v>
      </c>
      <c r="F151" s="69" t="s">
        <v>511</v>
      </c>
      <c r="G151" s="80" t="s">
        <v>530</v>
      </c>
      <c r="H151" s="93" t="s">
        <v>522</v>
      </c>
      <c r="I151" s="70" t="s">
        <v>531</v>
      </c>
    </row>
    <row r="152" spans="1:9">
      <c r="A152" s="18" t="s">
        <v>217</v>
      </c>
      <c r="B152" s="106">
        <v>37895</v>
      </c>
      <c r="C152" s="104"/>
      <c r="D152" s="69" t="s">
        <v>512</v>
      </c>
      <c r="E152" s="69" t="s">
        <v>511</v>
      </c>
      <c r="F152" s="69" t="s">
        <v>511</v>
      </c>
      <c r="G152" s="69" t="s">
        <v>524</v>
      </c>
      <c r="H152" s="69"/>
    </row>
    <row r="153" spans="1:9">
      <c r="A153" s="18" t="s">
        <v>218</v>
      </c>
      <c r="B153" s="106">
        <v>37895</v>
      </c>
      <c r="C153" s="104"/>
      <c r="D153" s="69" t="s">
        <v>512</v>
      </c>
      <c r="E153" s="69" t="s">
        <v>511</v>
      </c>
      <c r="F153" s="69" t="s">
        <v>511</v>
      </c>
      <c r="G153" s="69" t="s">
        <v>524</v>
      </c>
      <c r="H153" s="69"/>
    </row>
    <row r="154" spans="1:9">
      <c r="A154" s="18" t="s">
        <v>219</v>
      </c>
      <c r="B154" s="106">
        <v>37895</v>
      </c>
      <c r="C154" s="104"/>
      <c r="D154" s="69" t="s">
        <v>512</v>
      </c>
      <c r="E154" s="69" t="s">
        <v>511</v>
      </c>
      <c r="F154" s="69" t="s">
        <v>511</v>
      </c>
      <c r="G154" s="69" t="s">
        <v>524</v>
      </c>
      <c r="H154" s="69"/>
    </row>
    <row r="155" spans="1:9">
      <c r="A155" s="18" t="s">
        <v>220</v>
      </c>
      <c r="B155" s="106">
        <v>37895</v>
      </c>
      <c r="C155" s="104"/>
      <c r="D155" s="69" t="s">
        <v>512</v>
      </c>
      <c r="E155" s="69" t="s">
        <v>511</v>
      </c>
      <c r="F155" s="69" t="s">
        <v>511</v>
      </c>
      <c r="G155" s="69" t="s">
        <v>524</v>
      </c>
      <c r="H155" s="69"/>
    </row>
    <row r="156" spans="1:9">
      <c r="A156" s="14" t="s">
        <v>221</v>
      </c>
      <c r="B156" s="106">
        <v>37895</v>
      </c>
      <c r="C156" s="112"/>
      <c r="D156" s="69" t="s">
        <v>512</v>
      </c>
      <c r="E156" s="69" t="s">
        <v>511</v>
      </c>
      <c r="F156" s="69" t="s">
        <v>511</v>
      </c>
      <c r="G156" s="69" t="s">
        <v>524</v>
      </c>
      <c r="H156" s="69"/>
    </row>
    <row r="157" spans="1:9">
      <c r="A157" s="18" t="s">
        <v>222</v>
      </c>
      <c r="B157" s="106">
        <v>37895</v>
      </c>
      <c r="C157" s="104"/>
      <c r="D157" s="69" t="s">
        <v>512</v>
      </c>
      <c r="E157" s="69" t="s">
        <v>511</v>
      </c>
      <c r="F157" s="69" t="s">
        <v>511</v>
      </c>
      <c r="G157" s="69" t="s">
        <v>524</v>
      </c>
      <c r="H157" s="69"/>
    </row>
    <row r="158" spans="1:9">
      <c r="A158" s="66" t="s">
        <v>222</v>
      </c>
      <c r="B158" s="106">
        <v>37895</v>
      </c>
      <c r="C158" s="104"/>
      <c r="D158" s="69" t="s">
        <v>512</v>
      </c>
      <c r="E158" s="69" t="s">
        <v>511</v>
      </c>
      <c r="F158" s="69" t="s">
        <v>511</v>
      </c>
      <c r="G158" s="69" t="s">
        <v>524</v>
      </c>
      <c r="H158" s="69"/>
      <c r="I158" s="70" t="s">
        <v>553</v>
      </c>
    </row>
    <row r="159" spans="1:9">
      <c r="A159" s="18" t="s">
        <v>223</v>
      </c>
      <c r="B159" s="106">
        <v>37895</v>
      </c>
      <c r="C159" s="104"/>
      <c r="D159" s="69" t="s">
        <v>512</v>
      </c>
      <c r="E159" s="69" t="s">
        <v>511</v>
      </c>
      <c r="F159" s="69" t="s">
        <v>511</v>
      </c>
      <c r="G159" s="69" t="s">
        <v>524</v>
      </c>
      <c r="H159" s="69"/>
    </row>
    <row r="160" spans="1:9">
      <c r="A160" s="18" t="s">
        <v>224</v>
      </c>
      <c r="B160" s="106">
        <v>37895</v>
      </c>
      <c r="C160" s="104"/>
      <c r="D160" s="69" t="s">
        <v>512</v>
      </c>
      <c r="E160" s="69" t="s">
        <v>511</v>
      </c>
      <c r="F160" s="69" t="s">
        <v>511</v>
      </c>
      <c r="G160" s="69" t="s">
        <v>524</v>
      </c>
      <c r="H160" s="69"/>
    </row>
    <row r="161" spans="1:9">
      <c r="A161" s="18" t="s">
        <v>225</v>
      </c>
      <c r="B161" s="106">
        <v>37895</v>
      </c>
      <c r="C161" s="104"/>
      <c r="D161" s="69" t="s">
        <v>512</v>
      </c>
      <c r="E161" s="69" t="s">
        <v>511</v>
      </c>
      <c r="F161" s="69" t="s">
        <v>511</v>
      </c>
      <c r="G161" s="69" t="s">
        <v>524</v>
      </c>
      <c r="H161" s="69"/>
    </row>
    <row r="162" spans="1:9">
      <c r="A162" s="18" t="s">
        <v>226</v>
      </c>
      <c r="B162" s="106">
        <v>37895</v>
      </c>
      <c r="C162" s="104"/>
      <c r="D162" s="69" t="s">
        <v>512</v>
      </c>
      <c r="E162" s="69" t="s">
        <v>511</v>
      </c>
      <c r="F162" s="69" t="s">
        <v>511</v>
      </c>
      <c r="G162" s="69" t="s">
        <v>524</v>
      </c>
      <c r="H162" s="69"/>
    </row>
    <row r="163" spans="1:9">
      <c r="A163" s="18" t="s">
        <v>227</v>
      </c>
      <c r="B163" s="106">
        <v>37895</v>
      </c>
      <c r="C163" s="104"/>
      <c r="D163" s="69" t="s">
        <v>512</v>
      </c>
      <c r="E163" s="69" t="s">
        <v>511</v>
      </c>
      <c r="F163" s="69" t="s">
        <v>511</v>
      </c>
      <c r="G163" s="69" t="s">
        <v>524</v>
      </c>
      <c r="H163" s="69"/>
    </row>
    <row r="164" spans="1:9">
      <c r="A164" s="18" t="s">
        <v>22</v>
      </c>
      <c r="B164" s="106">
        <v>39356</v>
      </c>
      <c r="C164" s="104"/>
      <c r="D164" s="69" t="s">
        <v>511</v>
      </c>
      <c r="E164" s="69" t="s">
        <v>512</v>
      </c>
      <c r="F164" s="69" t="s">
        <v>511</v>
      </c>
      <c r="G164" s="80" t="s">
        <v>530</v>
      </c>
      <c r="H164" s="93" t="s">
        <v>522</v>
      </c>
      <c r="I164" s="70" t="s">
        <v>531</v>
      </c>
    </row>
    <row r="165" spans="1:9">
      <c r="A165" s="18" t="s">
        <v>228</v>
      </c>
      <c r="B165" s="106">
        <v>37895</v>
      </c>
      <c r="C165" s="104"/>
      <c r="D165" s="69" t="s">
        <v>512</v>
      </c>
      <c r="E165" s="69" t="s">
        <v>511</v>
      </c>
      <c r="F165" s="69" t="s">
        <v>511</v>
      </c>
      <c r="G165" s="69" t="s">
        <v>524</v>
      </c>
      <c r="H165" s="69"/>
    </row>
    <row r="166" spans="1:9">
      <c r="A166" s="66" t="s">
        <v>23</v>
      </c>
      <c r="B166" s="102">
        <v>39356</v>
      </c>
      <c r="D166" s="69" t="s">
        <v>511</v>
      </c>
      <c r="E166" s="69" t="s">
        <v>512</v>
      </c>
      <c r="F166" s="69" t="s">
        <v>511</v>
      </c>
      <c r="G166" s="80" t="s">
        <v>530</v>
      </c>
      <c r="H166" s="93" t="s">
        <v>522</v>
      </c>
      <c r="I166" s="70" t="s">
        <v>531</v>
      </c>
    </row>
    <row r="167" spans="1:9">
      <c r="A167" s="18" t="s">
        <v>229</v>
      </c>
      <c r="B167" s="102">
        <v>40087</v>
      </c>
      <c r="D167" s="80" t="s">
        <v>511</v>
      </c>
      <c r="E167" s="80" t="s">
        <v>512</v>
      </c>
      <c r="F167" s="80" t="s">
        <v>511</v>
      </c>
      <c r="G167" s="80" t="s">
        <v>530</v>
      </c>
      <c r="H167" s="93" t="s">
        <v>522</v>
      </c>
      <c r="I167" s="76" t="s">
        <v>567</v>
      </c>
    </row>
    <row r="168" spans="1:9">
      <c r="A168" s="18" t="s">
        <v>230</v>
      </c>
      <c r="B168" s="106">
        <v>37895</v>
      </c>
      <c r="C168" s="104"/>
      <c r="D168" s="69" t="s">
        <v>512</v>
      </c>
      <c r="E168" s="69" t="s">
        <v>511</v>
      </c>
      <c r="F168" s="69" t="s">
        <v>511</v>
      </c>
      <c r="G168" s="69" t="s">
        <v>524</v>
      </c>
      <c r="H168" s="69"/>
    </row>
    <row r="169" spans="1:9">
      <c r="A169" s="18" t="s">
        <v>231</v>
      </c>
      <c r="B169" s="106">
        <v>37895</v>
      </c>
      <c r="C169" s="104"/>
      <c r="D169" s="69" t="s">
        <v>512</v>
      </c>
      <c r="E169" s="69" t="s">
        <v>511</v>
      </c>
      <c r="F169" s="69" t="s">
        <v>511</v>
      </c>
      <c r="G169" s="69" t="s">
        <v>524</v>
      </c>
      <c r="H169" s="69"/>
    </row>
    <row r="170" spans="1:9">
      <c r="A170" s="18" t="s">
        <v>232</v>
      </c>
      <c r="B170" s="106">
        <v>37895</v>
      </c>
      <c r="C170" s="104"/>
      <c r="D170" s="69" t="s">
        <v>512</v>
      </c>
      <c r="E170" s="69" t="s">
        <v>511</v>
      </c>
      <c r="F170" s="69" t="s">
        <v>511</v>
      </c>
      <c r="G170" s="69" t="s">
        <v>524</v>
      </c>
      <c r="H170" s="69"/>
    </row>
    <row r="171" spans="1:9">
      <c r="A171" s="18" t="s">
        <v>233</v>
      </c>
      <c r="B171" s="106">
        <v>38261</v>
      </c>
      <c r="C171" s="104"/>
      <c r="D171" s="69" t="s">
        <v>512</v>
      </c>
      <c r="E171" s="69" t="s">
        <v>511</v>
      </c>
      <c r="F171" s="69" t="s">
        <v>511</v>
      </c>
      <c r="G171" s="69" t="s">
        <v>524</v>
      </c>
      <c r="H171" s="69"/>
      <c r="I171" s="70" t="s">
        <v>534</v>
      </c>
    </row>
    <row r="172" spans="1:9">
      <c r="A172" s="18" t="s">
        <v>234</v>
      </c>
      <c r="B172" s="106">
        <v>38261</v>
      </c>
      <c r="C172" s="104"/>
      <c r="D172" s="69" t="s">
        <v>512</v>
      </c>
      <c r="E172" s="69" t="s">
        <v>511</v>
      </c>
      <c r="F172" s="69" t="s">
        <v>511</v>
      </c>
      <c r="G172" s="69" t="s">
        <v>524</v>
      </c>
      <c r="H172" s="69"/>
      <c r="I172" s="70" t="s">
        <v>534</v>
      </c>
    </row>
    <row r="173" spans="1:9">
      <c r="A173" s="18" t="s">
        <v>235</v>
      </c>
      <c r="B173" s="106">
        <v>38261</v>
      </c>
      <c r="C173" s="104"/>
      <c r="D173" s="69" t="s">
        <v>512</v>
      </c>
      <c r="E173" s="69" t="s">
        <v>511</v>
      </c>
      <c r="F173" s="69" t="s">
        <v>511</v>
      </c>
      <c r="G173" s="69" t="s">
        <v>524</v>
      </c>
      <c r="H173" s="69"/>
      <c r="I173" s="70" t="s">
        <v>534</v>
      </c>
    </row>
    <row r="174" spans="1:9">
      <c r="A174" s="18" t="s">
        <v>236</v>
      </c>
      <c r="B174" s="106">
        <v>38261</v>
      </c>
      <c r="C174" s="104"/>
      <c r="D174" s="69" t="s">
        <v>512</v>
      </c>
      <c r="E174" s="69" t="s">
        <v>511</v>
      </c>
      <c r="F174" s="69" t="s">
        <v>511</v>
      </c>
      <c r="G174" s="69" t="s">
        <v>524</v>
      </c>
      <c r="H174" s="69"/>
      <c r="I174" s="70" t="s">
        <v>534</v>
      </c>
    </row>
    <row r="175" spans="1:9">
      <c r="A175" s="18" t="s">
        <v>237</v>
      </c>
      <c r="B175" s="106">
        <v>38261</v>
      </c>
      <c r="C175" s="104"/>
      <c r="D175" s="69" t="s">
        <v>512</v>
      </c>
      <c r="E175" s="69" t="s">
        <v>511</v>
      </c>
      <c r="F175" s="69" t="s">
        <v>511</v>
      </c>
      <c r="G175" s="69" t="s">
        <v>524</v>
      </c>
      <c r="H175" s="69"/>
      <c r="I175" s="70" t="s">
        <v>534</v>
      </c>
    </row>
    <row r="176" spans="1:9">
      <c r="A176" s="18" t="s">
        <v>238</v>
      </c>
      <c r="B176" s="106">
        <v>38261</v>
      </c>
      <c r="C176" s="104"/>
      <c r="D176" s="69" t="s">
        <v>512</v>
      </c>
      <c r="E176" s="69" t="s">
        <v>511</v>
      </c>
      <c r="F176" s="69" t="s">
        <v>511</v>
      </c>
      <c r="G176" s="69" t="s">
        <v>524</v>
      </c>
      <c r="H176" s="69"/>
      <c r="I176" s="70" t="s">
        <v>534</v>
      </c>
    </row>
    <row r="177" spans="1:9">
      <c r="A177" s="51" t="s">
        <v>617</v>
      </c>
      <c r="B177" s="121">
        <v>40452</v>
      </c>
      <c r="C177" s="122"/>
      <c r="D177" s="46" t="s">
        <v>512</v>
      </c>
      <c r="E177" s="46" t="s">
        <v>511</v>
      </c>
      <c r="F177" s="46" t="s">
        <v>511</v>
      </c>
      <c r="G177" s="46" t="s">
        <v>524</v>
      </c>
      <c r="H177" s="51"/>
      <c r="I177" s="41" t="s">
        <v>626</v>
      </c>
    </row>
    <row r="178" spans="1:9">
      <c r="A178" s="51" t="s">
        <v>618</v>
      </c>
      <c r="B178" s="121">
        <v>40452</v>
      </c>
      <c r="C178" s="122"/>
      <c r="D178" s="46" t="s">
        <v>512</v>
      </c>
      <c r="E178" s="46" t="s">
        <v>511</v>
      </c>
      <c r="F178" s="46" t="s">
        <v>511</v>
      </c>
      <c r="G178" s="46" t="s">
        <v>524</v>
      </c>
      <c r="H178" s="51"/>
      <c r="I178" s="41" t="s">
        <v>626</v>
      </c>
    </row>
    <row r="179" spans="1:9">
      <c r="A179" s="18" t="s">
        <v>239</v>
      </c>
      <c r="B179" s="106">
        <v>37895</v>
      </c>
      <c r="C179" s="104"/>
      <c r="D179" s="69" t="s">
        <v>512</v>
      </c>
      <c r="E179" s="69" t="s">
        <v>511</v>
      </c>
      <c r="F179" s="69" t="s">
        <v>511</v>
      </c>
      <c r="G179" s="69" t="s">
        <v>524</v>
      </c>
      <c r="H179" s="69"/>
    </row>
    <row r="180" spans="1:9">
      <c r="A180" s="18" t="s">
        <v>240</v>
      </c>
      <c r="B180" s="106">
        <v>37895</v>
      </c>
      <c r="C180" s="104"/>
      <c r="D180" s="69" t="s">
        <v>512</v>
      </c>
      <c r="E180" s="69" t="s">
        <v>511</v>
      </c>
      <c r="F180" s="69" t="s">
        <v>511</v>
      </c>
      <c r="G180" s="69" t="s">
        <v>524</v>
      </c>
      <c r="H180" s="69"/>
    </row>
    <row r="181" spans="1:9">
      <c r="A181" s="18" t="s">
        <v>241</v>
      </c>
      <c r="B181" s="106">
        <v>37895</v>
      </c>
      <c r="C181" s="104"/>
      <c r="D181" s="69" t="s">
        <v>512</v>
      </c>
      <c r="E181" s="69" t="s">
        <v>511</v>
      </c>
      <c r="F181" s="69" t="s">
        <v>511</v>
      </c>
      <c r="G181" s="69" t="s">
        <v>524</v>
      </c>
      <c r="H181" s="69"/>
    </row>
    <row r="182" spans="1:9">
      <c r="A182" s="18" t="s">
        <v>242</v>
      </c>
      <c r="B182" s="106">
        <v>37895</v>
      </c>
      <c r="C182" s="104"/>
      <c r="D182" s="69" t="s">
        <v>512</v>
      </c>
      <c r="E182" s="69" t="s">
        <v>511</v>
      </c>
      <c r="F182" s="69" t="s">
        <v>511</v>
      </c>
      <c r="G182" s="69" t="s">
        <v>524</v>
      </c>
      <c r="H182" s="69"/>
    </row>
    <row r="183" spans="1:9">
      <c r="A183" s="18" t="s">
        <v>243</v>
      </c>
      <c r="B183" s="106">
        <v>37895</v>
      </c>
      <c r="C183" s="104"/>
      <c r="D183" s="69" t="s">
        <v>512</v>
      </c>
      <c r="E183" s="69" t="s">
        <v>511</v>
      </c>
      <c r="F183" s="69" t="s">
        <v>511</v>
      </c>
      <c r="G183" s="69" t="s">
        <v>524</v>
      </c>
      <c r="H183" s="69"/>
    </row>
    <row r="184" spans="1:9">
      <c r="A184" s="18" t="s">
        <v>244</v>
      </c>
      <c r="B184" s="106">
        <v>37895</v>
      </c>
      <c r="C184" s="104"/>
      <c r="D184" s="69" t="s">
        <v>512</v>
      </c>
      <c r="E184" s="69" t="s">
        <v>511</v>
      </c>
      <c r="F184" s="69" t="s">
        <v>511</v>
      </c>
      <c r="G184" s="69" t="s">
        <v>524</v>
      </c>
      <c r="H184" s="69"/>
    </row>
    <row r="185" spans="1:9">
      <c r="A185" s="18" t="s">
        <v>245</v>
      </c>
      <c r="B185" s="106">
        <v>37895</v>
      </c>
      <c r="C185" s="104"/>
      <c r="D185" s="69" t="s">
        <v>512</v>
      </c>
      <c r="E185" s="69" t="s">
        <v>511</v>
      </c>
      <c r="F185" s="69" t="s">
        <v>511</v>
      </c>
      <c r="G185" s="69" t="s">
        <v>524</v>
      </c>
      <c r="H185" s="69"/>
    </row>
    <row r="186" spans="1:9">
      <c r="A186" s="66" t="s">
        <v>64</v>
      </c>
      <c r="B186" s="102">
        <v>38991</v>
      </c>
      <c r="D186" s="69" t="s">
        <v>511</v>
      </c>
      <c r="E186" s="69" t="s">
        <v>511</v>
      </c>
      <c r="F186" s="69" t="s">
        <v>512</v>
      </c>
      <c r="G186" s="69" t="s">
        <v>573</v>
      </c>
      <c r="H186" s="69"/>
      <c r="I186" s="70" t="s">
        <v>528</v>
      </c>
    </row>
    <row r="187" spans="1:9">
      <c r="A187" s="66" t="s">
        <v>65</v>
      </c>
      <c r="B187" s="102">
        <v>38991</v>
      </c>
      <c r="D187" s="69" t="s">
        <v>511</v>
      </c>
      <c r="E187" s="69" t="s">
        <v>511</v>
      </c>
      <c r="F187" s="69" t="s">
        <v>512</v>
      </c>
      <c r="G187" s="69" t="s">
        <v>573</v>
      </c>
      <c r="H187" s="69"/>
      <c r="I187" s="70" t="s">
        <v>528</v>
      </c>
    </row>
    <row r="188" spans="1:9">
      <c r="A188" s="66" t="s">
        <v>66</v>
      </c>
      <c r="B188" s="102">
        <v>38991</v>
      </c>
      <c r="D188" s="69" t="s">
        <v>511</v>
      </c>
      <c r="E188" s="69" t="s">
        <v>511</v>
      </c>
      <c r="F188" s="69" t="s">
        <v>512</v>
      </c>
      <c r="G188" s="69" t="s">
        <v>573</v>
      </c>
      <c r="H188" s="69"/>
      <c r="I188" s="70" t="s">
        <v>528</v>
      </c>
    </row>
    <row r="189" spans="1:9">
      <c r="A189" s="66" t="s">
        <v>67</v>
      </c>
      <c r="B189" s="102">
        <v>38991</v>
      </c>
      <c r="D189" s="69" t="s">
        <v>511</v>
      </c>
      <c r="E189" s="69" t="s">
        <v>511</v>
      </c>
      <c r="F189" s="69" t="s">
        <v>512</v>
      </c>
      <c r="G189" s="69" t="s">
        <v>573</v>
      </c>
      <c r="H189" s="69"/>
      <c r="I189" s="70" t="s">
        <v>528</v>
      </c>
    </row>
    <row r="190" spans="1:9">
      <c r="A190" s="66" t="s">
        <v>68</v>
      </c>
      <c r="B190" s="102">
        <v>38991</v>
      </c>
      <c r="D190" s="69" t="s">
        <v>511</v>
      </c>
      <c r="E190" s="69" t="s">
        <v>511</v>
      </c>
      <c r="F190" s="69" t="s">
        <v>512</v>
      </c>
      <c r="G190" s="69" t="s">
        <v>573</v>
      </c>
      <c r="H190" s="69"/>
      <c r="I190" s="70" t="s">
        <v>528</v>
      </c>
    </row>
    <row r="191" spans="1:9">
      <c r="A191" s="66" t="s">
        <v>69</v>
      </c>
      <c r="B191" s="102">
        <v>38991</v>
      </c>
      <c r="D191" s="69" t="s">
        <v>511</v>
      </c>
      <c r="E191" s="69" t="s">
        <v>511</v>
      </c>
      <c r="F191" s="69" t="s">
        <v>512</v>
      </c>
      <c r="G191" s="69" t="s">
        <v>573</v>
      </c>
      <c r="H191" s="69"/>
      <c r="I191" s="70" t="s">
        <v>528</v>
      </c>
    </row>
    <row r="192" spans="1:9">
      <c r="A192" s="66" t="s">
        <v>70</v>
      </c>
      <c r="B192" s="102">
        <v>38991</v>
      </c>
      <c r="D192" s="69" t="s">
        <v>511</v>
      </c>
      <c r="E192" s="69" t="s">
        <v>511</v>
      </c>
      <c r="F192" s="69" t="s">
        <v>512</v>
      </c>
      <c r="G192" s="69" t="s">
        <v>573</v>
      </c>
      <c r="H192" s="69"/>
      <c r="I192" s="70" t="s">
        <v>528</v>
      </c>
    </row>
    <row r="193" spans="1:9">
      <c r="A193" s="66" t="s">
        <v>71</v>
      </c>
      <c r="B193" s="102">
        <v>38991</v>
      </c>
      <c r="D193" s="69" t="s">
        <v>511</v>
      </c>
      <c r="E193" s="69" t="s">
        <v>511</v>
      </c>
      <c r="F193" s="69" t="s">
        <v>512</v>
      </c>
      <c r="G193" s="69" t="s">
        <v>573</v>
      </c>
      <c r="H193" s="69"/>
      <c r="I193" s="70" t="s">
        <v>528</v>
      </c>
    </row>
    <row r="194" spans="1:9">
      <c r="A194" s="66" t="s">
        <v>72</v>
      </c>
      <c r="B194" s="102">
        <v>38991</v>
      </c>
      <c r="D194" s="69" t="s">
        <v>511</v>
      </c>
      <c r="E194" s="69" t="s">
        <v>511</v>
      </c>
      <c r="F194" s="69" t="s">
        <v>512</v>
      </c>
      <c r="G194" s="69" t="s">
        <v>573</v>
      </c>
      <c r="H194" s="69"/>
      <c r="I194" s="70" t="s">
        <v>528</v>
      </c>
    </row>
    <row r="195" spans="1:9">
      <c r="A195" s="66" t="s">
        <v>73</v>
      </c>
      <c r="B195" s="102">
        <v>38991</v>
      </c>
      <c r="D195" s="69" t="s">
        <v>511</v>
      </c>
      <c r="E195" s="69" t="s">
        <v>511</v>
      </c>
      <c r="F195" s="69" t="s">
        <v>512</v>
      </c>
      <c r="G195" s="69" t="s">
        <v>573</v>
      </c>
      <c r="H195" s="69"/>
      <c r="I195" s="70" t="s">
        <v>528</v>
      </c>
    </row>
    <row r="196" spans="1:9">
      <c r="A196" s="18" t="s">
        <v>246</v>
      </c>
      <c r="B196" s="102">
        <v>38261</v>
      </c>
      <c r="D196" s="69" t="s">
        <v>511</v>
      </c>
      <c r="E196" s="69" t="s">
        <v>511</v>
      </c>
      <c r="F196" s="69" t="s">
        <v>512</v>
      </c>
      <c r="G196" s="69" t="s">
        <v>573</v>
      </c>
      <c r="H196" s="69"/>
      <c r="I196" s="70" t="s">
        <v>525</v>
      </c>
    </row>
    <row r="197" spans="1:9">
      <c r="A197" s="18" t="s">
        <v>247</v>
      </c>
      <c r="B197" s="102">
        <v>38261</v>
      </c>
      <c r="D197" s="69" t="s">
        <v>511</v>
      </c>
      <c r="E197" s="69" t="s">
        <v>511</v>
      </c>
      <c r="F197" s="69" t="s">
        <v>512</v>
      </c>
      <c r="G197" s="69" t="s">
        <v>573</v>
      </c>
      <c r="H197" s="69"/>
      <c r="I197" s="70" t="s">
        <v>525</v>
      </c>
    </row>
    <row r="198" spans="1:9">
      <c r="A198" s="18" t="s">
        <v>248</v>
      </c>
      <c r="B198" s="102">
        <v>38261</v>
      </c>
      <c r="D198" s="69" t="s">
        <v>511</v>
      </c>
      <c r="E198" s="69" t="s">
        <v>511</v>
      </c>
      <c r="F198" s="69" t="s">
        <v>512</v>
      </c>
      <c r="G198" s="69" t="s">
        <v>573</v>
      </c>
      <c r="H198" s="69"/>
      <c r="I198" s="70" t="s">
        <v>525</v>
      </c>
    </row>
    <row r="199" spans="1:9">
      <c r="A199" s="18" t="s">
        <v>249</v>
      </c>
      <c r="B199" s="102">
        <v>37895</v>
      </c>
      <c r="D199" s="69" t="s">
        <v>511</v>
      </c>
      <c r="E199" s="69" t="s">
        <v>511</v>
      </c>
      <c r="F199" s="69" t="s">
        <v>512</v>
      </c>
      <c r="G199" s="69" t="s">
        <v>573</v>
      </c>
      <c r="H199" s="69"/>
    </row>
    <row r="200" spans="1:9">
      <c r="A200" s="18" t="s">
        <v>250</v>
      </c>
      <c r="B200" s="102">
        <v>37895</v>
      </c>
      <c r="D200" s="69" t="s">
        <v>511</v>
      </c>
      <c r="E200" s="69" t="s">
        <v>511</v>
      </c>
      <c r="F200" s="69" t="s">
        <v>512</v>
      </c>
      <c r="G200" s="69" t="s">
        <v>573</v>
      </c>
      <c r="H200" s="69"/>
    </row>
    <row r="201" spans="1:9">
      <c r="A201" s="18" t="s">
        <v>251</v>
      </c>
      <c r="B201" s="102">
        <v>37895</v>
      </c>
      <c r="D201" s="69" t="s">
        <v>511</v>
      </c>
      <c r="E201" s="69" t="s">
        <v>511</v>
      </c>
      <c r="F201" s="69" t="s">
        <v>512</v>
      </c>
      <c r="G201" s="69" t="s">
        <v>573</v>
      </c>
      <c r="H201" s="69"/>
    </row>
    <row r="202" spans="1:9">
      <c r="A202" s="18" t="s">
        <v>252</v>
      </c>
      <c r="B202" s="102">
        <v>37895</v>
      </c>
      <c r="D202" s="69" t="s">
        <v>511</v>
      </c>
      <c r="E202" s="69" t="s">
        <v>511</v>
      </c>
      <c r="F202" s="69" t="s">
        <v>512</v>
      </c>
      <c r="G202" s="69" t="s">
        <v>573</v>
      </c>
      <c r="H202" s="69"/>
    </row>
    <row r="203" spans="1:9">
      <c r="A203" s="18" t="s">
        <v>253</v>
      </c>
      <c r="B203" s="102">
        <v>37895</v>
      </c>
      <c r="D203" s="69" t="s">
        <v>511</v>
      </c>
      <c r="E203" s="69" t="s">
        <v>511</v>
      </c>
      <c r="F203" s="69" t="s">
        <v>512</v>
      </c>
      <c r="G203" s="69" t="s">
        <v>573</v>
      </c>
      <c r="H203" s="69"/>
    </row>
    <row r="204" spans="1:9">
      <c r="A204" s="66" t="s">
        <v>514</v>
      </c>
      <c r="B204" s="106">
        <v>37895</v>
      </c>
      <c r="C204" s="104"/>
      <c r="D204" s="69" t="s">
        <v>512</v>
      </c>
      <c r="E204" s="69" t="s">
        <v>511</v>
      </c>
      <c r="F204" s="69" t="s">
        <v>511</v>
      </c>
      <c r="G204" s="69" t="s">
        <v>524</v>
      </c>
      <c r="H204" s="69"/>
      <c r="I204" s="70" t="s">
        <v>553</v>
      </c>
    </row>
    <row r="205" spans="1:9">
      <c r="A205" s="18" t="s">
        <v>254</v>
      </c>
      <c r="B205" s="106">
        <v>38261</v>
      </c>
      <c r="C205" s="104"/>
      <c r="D205" s="69" t="s">
        <v>512</v>
      </c>
      <c r="E205" s="69" t="s">
        <v>511</v>
      </c>
      <c r="F205" s="69" t="s">
        <v>511</v>
      </c>
      <c r="G205" s="69" t="s">
        <v>524</v>
      </c>
      <c r="H205" s="69"/>
      <c r="I205" s="70" t="s">
        <v>534</v>
      </c>
    </row>
    <row r="206" spans="1:9">
      <c r="A206" s="18" t="s">
        <v>255</v>
      </c>
      <c r="B206" s="106">
        <v>38261</v>
      </c>
      <c r="C206" s="104"/>
      <c r="D206" s="69" t="s">
        <v>512</v>
      </c>
      <c r="E206" s="69" t="s">
        <v>511</v>
      </c>
      <c r="F206" s="69" t="s">
        <v>511</v>
      </c>
      <c r="G206" s="69" t="s">
        <v>524</v>
      </c>
      <c r="H206" s="69"/>
      <c r="I206" s="70" t="s">
        <v>534</v>
      </c>
    </row>
    <row r="207" spans="1:9">
      <c r="A207" s="18" t="s">
        <v>256</v>
      </c>
      <c r="B207" s="106">
        <v>38261</v>
      </c>
      <c r="C207" s="104"/>
      <c r="D207" s="69" t="s">
        <v>512</v>
      </c>
      <c r="E207" s="69" t="s">
        <v>511</v>
      </c>
      <c r="F207" s="69" t="s">
        <v>511</v>
      </c>
      <c r="G207" s="69" t="s">
        <v>524</v>
      </c>
      <c r="H207" s="69"/>
      <c r="I207" s="70" t="s">
        <v>534</v>
      </c>
    </row>
    <row r="208" spans="1:9">
      <c r="A208" s="18" t="s">
        <v>257</v>
      </c>
      <c r="B208" s="106">
        <v>38261</v>
      </c>
      <c r="C208" s="104"/>
      <c r="D208" s="69" t="s">
        <v>512</v>
      </c>
      <c r="E208" s="69" t="s">
        <v>511</v>
      </c>
      <c r="F208" s="69" t="s">
        <v>511</v>
      </c>
      <c r="G208" s="69" t="s">
        <v>524</v>
      </c>
      <c r="H208" s="69"/>
      <c r="I208" s="70" t="s">
        <v>534</v>
      </c>
    </row>
    <row r="209" spans="1:9">
      <c r="A209" s="18" t="s">
        <v>24</v>
      </c>
      <c r="B209" s="106">
        <v>39356</v>
      </c>
      <c r="C209" s="104"/>
      <c r="D209" s="69" t="s">
        <v>511</v>
      </c>
      <c r="E209" s="69" t="s">
        <v>512</v>
      </c>
      <c r="F209" s="69" t="s">
        <v>511</v>
      </c>
      <c r="G209" s="80" t="s">
        <v>530</v>
      </c>
      <c r="H209" s="93" t="s">
        <v>522</v>
      </c>
      <c r="I209" s="70" t="s">
        <v>531</v>
      </c>
    </row>
    <row r="210" spans="1:9">
      <c r="A210" s="18" t="s">
        <v>258</v>
      </c>
      <c r="B210" s="106">
        <v>37895</v>
      </c>
      <c r="C210" s="104"/>
      <c r="D210" s="69" t="s">
        <v>512</v>
      </c>
      <c r="E210" s="69" t="s">
        <v>511</v>
      </c>
      <c r="F210" s="69" t="s">
        <v>511</v>
      </c>
      <c r="G210" s="69" t="s">
        <v>524</v>
      </c>
      <c r="H210" s="69"/>
    </row>
    <row r="211" spans="1:9">
      <c r="A211" s="18" t="s">
        <v>25</v>
      </c>
      <c r="B211" s="106">
        <v>39356</v>
      </c>
      <c r="C211" s="104"/>
      <c r="D211" s="69" t="s">
        <v>511</v>
      </c>
      <c r="E211" s="69" t="s">
        <v>512</v>
      </c>
      <c r="F211" s="69" t="s">
        <v>511</v>
      </c>
      <c r="G211" s="80" t="s">
        <v>530</v>
      </c>
      <c r="H211" s="93" t="s">
        <v>522</v>
      </c>
      <c r="I211" s="70" t="s">
        <v>531</v>
      </c>
    </row>
    <row r="212" spans="1:9">
      <c r="A212" s="18" t="s">
        <v>26</v>
      </c>
      <c r="B212" s="106">
        <v>39356</v>
      </c>
      <c r="C212" s="104"/>
      <c r="D212" s="69" t="s">
        <v>511</v>
      </c>
      <c r="E212" s="69" t="s">
        <v>512</v>
      </c>
      <c r="F212" s="69" t="s">
        <v>511</v>
      </c>
      <c r="G212" s="80" t="s">
        <v>530</v>
      </c>
      <c r="H212" s="93" t="s">
        <v>522</v>
      </c>
      <c r="I212" s="70" t="s">
        <v>531</v>
      </c>
    </row>
    <row r="213" spans="1:9">
      <c r="A213" s="18" t="s">
        <v>27</v>
      </c>
      <c r="B213" s="106">
        <v>39356</v>
      </c>
      <c r="C213" s="104"/>
      <c r="D213" s="69" t="s">
        <v>511</v>
      </c>
      <c r="E213" s="69" t="s">
        <v>512</v>
      </c>
      <c r="F213" s="69" t="s">
        <v>511</v>
      </c>
      <c r="G213" s="80" t="s">
        <v>530</v>
      </c>
      <c r="H213" s="93" t="s">
        <v>522</v>
      </c>
      <c r="I213" s="70" t="s">
        <v>531</v>
      </c>
    </row>
    <row r="214" spans="1:9">
      <c r="A214" s="66" t="s">
        <v>27</v>
      </c>
      <c r="B214" s="106">
        <v>37895</v>
      </c>
      <c r="C214" s="104"/>
      <c r="D214" s="69" t="s">
        <v>512</v>
      </c>
      <c r="E214" s="69" t="s">
        <v>511</v>
      </c>
      <c r="F214" s="69" t="s">
        <v>511</v>
      </c>
      <c r="G214" s="69" t="s">
        <v>524</v>
      </c>
      <c r="H214" s="69"/>
      <c r="I214" s="70" t="s">
        <v>553</v>
      </c>
    </row>
    <row r="215" spans="1:9">
      <c r="A215" s="18" t="s">
        <v>28</v>
      </c>
      <c r="B215" s="106">
        <v>39356</v>
      </c>
      <c r="C215" s="104"/>
      <c r="D215" s="69" t="s">
        <v>511</v>
      </c>
      <c r="E215" s="69" t="s">
        <v>512</v>
      </c>
      <c r="F215" s="69" t="s">
        <v>511</v>
      </c>
      <c r="G215" s="80" t="s">
        <v>530</v>
      </c>
      <c r="H215" s="93" t="s">
        <v>522</v>
      </c>
      <c r="I215" s="70" t="s">
        <v>531</v>
      </c>
    </row>
    <row r="216" spans="1:9">
      <c r="A216" s="18" t="s">
        <v>29</v>
      </c>
      <c r="B216" s="106">
        <v>39356</v>
      </c>
      <c r="C216" s="104"/>
      <c r="D216" s="69" t="s">
        <v>511</v>
      </c>
      <c r="E216" s="69" t="s">
        <v>512</v>
      </c>
      <c r="F216" s="69" t="s">
        <v>511</v>
      </c>
      <c r="G216" s="80" t="s">
        <v>530</v>
      </c>
      <c r="H216" s="93" t="s">
        <v>522</v>
      </c>
      <c r="I216" s="70" t="s">
        <v>531</v>
      </c>
    </row>
    <row r="217" spans="1:9">
      <c r="A217" s="18" t="s">
        <v>30</v>
      </c>
      <c r="B217" s="106">
        <v>39356</v>
      </c>
      <c r="C217" s="104"/>
      <c r="D217" s="69" t="s">
        <v>511</v>
      </c>
      <c r="E217" s="69" t="s">
        <v>512</v>
      </c>
      <c r="F217" s="69" t="s">
        <v>511</v>
      </c>
      <c r="G217" s="80" t="s">
        <v>530</v>
      </c>
      <c r="H217" s="93" t="s">
        <v>522</v>
      </c>
      <c r="I217" s="70" t="s">
        <v>531</v>
      </c>
    </row>
    <row r="218" spans="1:9">
      <c r="A218" s="18" t="s">
        <v>259</v>
      </c>
      <c r="B218" s="102">
        <v>38261</v>
      </c>
      <c r="D218" s="69" t="s">
        <v>511</v>
      </c>
      <c r="E218" s="69" t="s">
        <v>511</v>
      </c>
      <c r="F218" s="69" t="s">
        <v>512</v>
      </c>
      <c r="G218" s="69" t="s">
        <v>573</v>
      </c>
      <c r="H218" s="69"/>
      <c r="I218" s="70" t="s">
        <v>525</v>
      </c>
    </row>
    <row r="219" spans="1:9">
      <c r="A219" s="18" t="s">
        <v>260</v>
      </c>
      <c r="B219" s="102">
        <v>40087</v>
      </c>
      <c r="D219" s="80" t="s">
        <v>511</v>
      </c>
      <c r="E219" s="80" t="s">
        <v>512</v>
      </c>
      <c r="F219" s="80" t="s">
        <v>511</v>
      </c>
      <c r="G219" s="80" t="s">
        <v>530</v>
      </c>
      <c r="H219" s="93" t="s">
        <v>522</v>
      </c>
      <c r="I219" s="76" t="s">
        <v>567</v>
      </c>
    </row>
    <row r="220" spans="1:9">
      <c r="A220" s="18" t="s">
        <v>261</v>
      </c>
      <c r="B220" s="106">
        <v>37895</v>
      </c>
      <c r="C220" s="104"/>
      <c r="D220" s="69" t="s">
        <v>512</v>
      </c>
      <c r="E220" s="69" t="s">
        <v>511</v>
      </c>
      <c r="F220" s="69" t="s">
        <v>511</v>
      </c>
      <c r="G220" s="69" t="s">
        <v>524</v>
      </c>
      <c r="H220" s="69"/>
    </row>
    <row r="221" spans="1:9">
      <c r="A221" s="18" t="s">
        <v>262</v>
      </c>
      <c r="B221" s="106">
        <v>37895</v>
      </c>
      <c r="C221" s="104"/>
      <c r="D221" s="69" t="s">
        <v>512</v>
      </c>
      <c r="E221" s="69" t="s">
        <v>511</v>
      </c>
      <c r="F221" s="69" t="s">
        <v>511</v>
      </c>
      <c r="G221" s="69" t="s">
        <v>524</v>
      </c>
      <c r="H221" s="69"/>
    </row>
    <row r="222" spans="1:9">
      <c r="A222" s="18" t="s">
        <v>263</v>
      </c>
      <c r="B222" s="106">
        <v>37895</v>
      </c>
      <c r="C222" s="104"/>
      <c r="D222" s="69" t="s">
        <v>512</v>
      </c>
      <c r="E222" s="69" t="s">
        <v>511</v>
      </c>
      <c r="F222" s="69" t="s">
        <v>511</v>
      </c>
      <c r="G222" s="69" t="s">
        <v>524</v>
      </c>
      <c r="H222" s="69"/>
    </row>
    <row r="223" spans="1:9">
      <c r="A223" s="18" t="s">
        <v>264</v>
      </c>
      <c r="B223" s="106">
        <v>37895</v>
      </c>
      <c r="C223" s="104"/>
      <c r="D223" s="69" t="s">
        <v>512</v>
      </c>
      <c r="E223" s="69" t="s">
        <v>511</v>
      </c>
      <c r="F223" s="69" t="s">
        <v>511</v>
      </c>
      <c r="G223" s="69" t="s">
        <v>524</v>
      </c>
      <c r="H223" s="69"/>
    </row>
    <row r="224" spans="1:9">
      <c r="A224" s="18" t="s">
        <v>3</v>
      </c>
      <c r="B224" s="102">
        <v>38261</v>
      </c>
      <c r="D224" s="69" t="s">
        <v>511</v>
      </c>
      <c r="E224" s="69" t="s">
        <v>511</v>
      </c>
      <c r="F224" s="69" t="s">
        <v>512</v>
      </c>
      <c r="G224" s="69" t="s">
        <v>573</v>
      </c>
      <c r="H224" s="69"/>
      <c r="I224" s="70" t="s">
        <v>525</v>
      </c>
    </row>
    <row r="225" spans="1:9">
      <c r="A225" s="18" t="s">
        <v>265</v>
      </c>
      <c r="B225" s="106">
        <v>37895</v>
      </c>
      <c r="C225" s="104"/>
      <c r="D225" s="69" t="s">
        <v>512</v>
      </c>
      <c r="E225" s="69" t="s">
        <v>511</v>
      </c>
      <c r="F225" s="69" t="s">
        <v>511</v>
      </c>
      <c r="G225" s="69" t="s">
        <v>524</v>
      </c>
      <c r="H225" s="69"/>
    </row>
    <row r="226" spans="1:9">
      <c r="A226" s="18" t="s">
        <v>266</v>
      </c>
      <c r="B226" s="106">
        <v>37895</v>
      </c>
      <c r="C226" s="104"/>
      <c r="D226" s="69" t="s">
        <v>512</v>
      </c>
      <c r="E226" s="69" t="s">
        <v>511</v>
      </c>
      <c r="F226" s="69" t="s">
        <v>511</v>
      </c>
      <c r="G226" s="69" t="s">
        <v>524</v>
      </c>
      <c r="H226" s="69"/>
    </row>
    <row r="227" spans="1:9">
      <c r="A227" s="18" t="s">
        <v>267</v>
      </c>
      <c r="B227" s="106">
        <v>37895</v>
      </c>
      <c r="C227" s="104"/>
      <c r="D227" s="69" t="s">
        <v>512</v>
      </c>
      <c r="E227" s="69" t="s">
        <v>511</v>
      </c>
      <c r="F227" s="69" t="s">
        <v>511</v>
      </c>
      <c r="G227" s="69" t="s">
        <v>524</v>
      </c>
      <c r="H227" s="69"/>
    </row>
    <row r="228" spans="1:9">
      <c r="A228" s="18" t="s">
        <v>268</v>
      </c>
      <c r="B228" s="106">
        <v>37895</v>
      </c>
      <c r="C228" s="104"/>
      <c r="D228" s="69" t="s">
        <v>512</v>
      </c>
      <c r="E228" s="69" t="s">
        <v>511</v>
      </c>
      <c r="F228" s="69" t="s">
        <v>511</v>
      </c>
      <c r="G228" s="69" t="s">
        <v>524</v>
      </c>
      <c r="H228" s="69"/>
    </row>
    <row r="229" spans="1:9">
      <c r="A229" s="18" t="s">
        <v>269</v>
      </c>
      <c r="B229" s="106">
        <v>37895</v>
      </c>
      <c r="C229" s="104"/>
      <c r="D229" s="69" t="s">
        <v>512</v>
      </c>
      <c r="E229" s="69" t="s">
        <v>511</v>
      </c>
      <c r="F229" s="69" t="s">
        <v>511</v>
      </c>
      <c r="G229" s="69" t="s">
        <v>524</v>
      </c>
      <c r="H229" s="69"/>
    </row>
    <row r="230" spans="1:9">
      <c r="A230" s="18" t="s">
        <v>31</v>
      </c>
      <c r="B230" s="102">
        <v>39356</v>
      </c>
      <c r="D230" s="69" t="s">
        <v>511</v>
      </c>
      <c r="E230" s="69" t="s">
        <v>512</v>
      </c>
      <c r="F230" s="69" t="s">
        <v>511</v>
      </c>
      <c r="G230" s="80" t="s">
        <v>530</v>
      </c>
      <c r="H230" s="93" t="s">
        <v>522</v>
      </c>
      <c r="I230" s="70" t="s">
        <v>531</v>
      </c>
    </row>
    <row r="231" spans="1:9">
      <c r="A231" s="18" t="s">
        <v>270</v>
      </c>
      <c r="B231" s="106">
        <v>37895</v>
      </c>
      <c r="C231" s="104"/>
      <c r="D231" s="69" t="s">
        <v>512</v>
      </c>
      <c r="E231" s="69" t="s">
        <v>511</v>
      </c>
      <c r="F231" s="69" t="s">
        <v>511</v>
      </c>
      <c r="G231" s="69" t="s">
        <v>524</v>
      </c>
      <c r="H231" s="69"/>
    </row>
    <row r="232" spans="1:9">
      <c r="A232" s="18" t="s">
        <v>271</v>
      </c>
      <c r="B232" s="106">
        <v>37895</v>
      </c>
      <c r="C232" s="104"/>
      <c r="D232" s="69" t="s">
        <v>512</v>
      </c>
      <c r="E232" s="69" t="s">
        <v>511</v>
      </c>
      <c r="F232" s="69" t="s">
        <v>511</v>
      </c>
      <c r="G232" s="69" t="s">
        <v>524</v>
      </c>
      <c r="H232" s="69"/>
    </row>
    <row r="233" spans="1:9">
      <c r="A233" s="18" t="s">
        <v>272</v>
      </c>
      <c r="B233" s="106">
        <v>37895</v>
      </c>
      <c r="C233" s="104"/>
      <c r="D233" s="69" t="s">
        <v>512</v>
      </c>
      <c r="E233" s="69" t="s">
        <v>511</v>
      </c>
      <c r="F233" s="69" t="s">
        <v>511</v>
      </c>
      <c r="G233" s="69" t="s">
        <v>524</v>
      </c>
      <c r="H233" s="69"/>
    </row>
    <row r="234" spans="1:9">
      <c r="A234" s="18" t="s">
        <v>273</v>
      </c>
      <c r="B234" s="106">
        <v>37895</v>
      </c>
      <c r="C234" s="104"/>
      <c r="D234" s="69" t="s">
        <v>512</v>
      </c>
      <c r="E234" s="69" t="s">
        <v>511</v>
      </c>
      <c r="F234" s="69" t="s">
        <v>511</v>
      </c>
      <c r="G234" s="69" t="s">
        <v>524</v>
      </c>
      <c r="H234" s="69"/>
    </row>
    <row r="235" spans="1:9">
      <c r="A235" s="18" t="s">
        <v>274</v>
      </c>
      <c r="B235" s="102">
        <v>39356</v>
      </c>
      <c r="D235" s="69" t="s">
        <v>511</v>
      </c>
      <c r="E235" s="69" t="s">
        <v>512</v>
      </c>
      <c r="F235" s="69" t="s">
        <v>511</v>
      </c>
      <c r="G235" s="80" t="s">
        <v>530</v>
      </c>
      <c r="H235" s="93" t="s">
        <v>522</v>
      </c>
      <c r="I235" s="70" t="s">
        <v>531</v>
      </c>
    </row>
    <row r="236" spans="1:9">
      <c r="A236" s="18" t="s">
        <v>275</v>
      </c>
      <c r="B236" s="106">
        <v>37895</v>
      </c>
      <c r="C236" s="104"/>
      <c r="D236" s="69" t="s">
        <v>512</v>
      </c>
      <c r="E236" s="69" t="s">
        <v>511</v>
      </c>
      <c r="F236" s="69" t="s">
        <v>511</v>
      </c>
      <c r="G236" s="69" t="s">
        <v>524</v>
      </c>
      <c r="H236" s="69"/>
    </row>
    <row r="237" spans="1:9">
      <c r="A237" s="18" t="s">
        <v>32</v>
      </c>
      <c r="B237" s="102">
        <v>39356</v>
      </c>
      <c r="D237" s="69" t="s">
        <v>511</v>
      </c>
      <c r="E237" s="69" t="s">
        <v>512</v>
      </c>
      <c r="F237" s="69" t="s">
        <v>511</v>
      </c>
      <c r="G237" s="80" t="s">
        <v>530</v>
      </c>
      <c r="H237" s="93" t="s">
        <v>522</v>
      </c>
      <c r="I237" s="70" t="s">
        <v>531</v>
      </c>
    </row>
    <row r="238" spans="1:9">
      <c r="A238" s="18" t="s">
        <v>276</v>
      </c>
      <c r="B238" s="106">
        <v>38626</v>
      </c>
      <c r="C238" s="104"/>
      <c r="D238" s="69" t="s">
        <v>512</v>
      </c>
      <c r="E238" s="69" t="s">
        <v>511</v>
      </c>
      <c r="F238" s="69" t="s">
        <v>511</v>
      </c>
      <c r="G238" s="69" t="s">
        <v>524</v>
      </c>
      <c r="H238" s="69"/>
      <c r="I238" s="70" t="s">
        <v>535</v>
      </c>
    </row>
    <row r="239" spans="1:9">
      <c r="A239" s="18" t="s">
        <v>277</v>
      </c>
      <c r="B239" s="106">
        <v>38626</v>
      </c>
      <c r="C239" s="104"/>
      <c r="D239" s="69" t="s">
        <v>512</v>
      </c>
      <c r="E239" s="69" t="s">
        <v>511</v>
      </c>
      <c r="F239" s="69" t="s">
        <v>511</v>
      </c>
      <c r="G239" s="69" t="s">
        <v>524</v>
      </c>
      <c r="H239" s="69"/>
      <c r="I239" s="70" t="s">
        <v>535</v>
      </c>
    </row>
    <row r="240" spans="1:9">
      <c r="A240" s="18" t="s">
        <v>278</v>
      </c>
      <c r="B240" s="106">
        <v>38626</v>
      </c>
      <c r="C240" s="104"/>
      <c r="D240" s="69" t="s">
        <v>512</v>
      </c>
      <c r="E240" s="69" t="s">
        <v>511</v>
      </c>
      <c r="F240" s="69" t="s">
        <v>511</v>
      </c>
      <c r="G240" s="69" t="s">
        <v>524</v>
      </c>
      <c r="H240" s="69"/>
      <c r="I240" s="70" t="s">
        <v>535</v>
      </c>
    </row>
    <row r="241" spans="1:9">
      <c r="A241" s="18" t="s">
        <v>279</v>
      </c>
      <c r="B241" s="106">
        <v>38626</v>
      </c>
      <c r="C241" s="104"/>
      <c r="D241" s="69" t="s">
        <v>512</v>
      </c>
      <c r="E241" s="69" t="s">
        <v>511</v>
      </c>
      <c r="F241" s="69" t="s">
        <v>511</v>
      </c>
      <c r="G241" s="69" t="s">
        <v>524</v>
      </c>
      <c r="H241" s="69"/>
      <c r="I241" s="70" t="s">
        <v>535</v>
      </c>
    </row>
    <row r="242" spans="1:9">
      <c r="A242" s="18" t="s">
        <v>280</v>
      </c>
      <c r="B242" s="106">
        <v>38626</v>
      </c>
      <c r="C242" s="104"/>
      <c r="D242" s="69" t="s">
        <v>512</v>
      </c>
      <c r="E242" s="69" t="s">
        <v>511</v>
      </c>
      <c r="F242" s="69" t="s">
        <v>511</v>
      </c>
      <c r="G242" s="69" t="s">
        <v>524</v>
      </c>
      <c r="H242" s="69"/>
      <c r="I242" s="70" t="s">
        <v>535</v>
      </c>
    </row>
    <row r="243" spans="1:9">
      <c r="A243" s="18" t="s">
        <v>281</v>
      </c>
      <c r="B243" s="106">
        <v>37895</v>
      </c>
      <c r="C243" s="104"/>
      <c r="D243" s="69" t="s">
        <v>512</v>
      </c>
      <c r="E243" s="69" t="s">
        <v>511</v>
      </c>
      <c r="F243" s="69" t="s">
        <v>511</v>
      </c>
      <c r="G243" s="69" t="s">
        <v>524</v>
      </c>
      <c r="H243" s="69"/>
    </row>
    <row r="244" spans="1:9">
      <c r="A244" s="18" t="s">
        <v>282</v>
      </c>
      <c r="B244" s="106">
        <v>38626</v>
      </c>
      <c r="C244" s="104"/>
      <c r="D244" s="69" t="s">
        <v>512</v>
      </c>
      <c r="E244" s="69" t="s">
        <v>511</v>
      </c>
      <c r="F244" s="69" t="s">
        <v>511</v>
      </c>
      <c r="G244" s="69" t="s">
        <v>524</v>
      </c>
      <c r="H244" s="69"/>
      <c r="I244" s="70" t="s">
        <v>535</v>
      </c>
    </row>
    <row r="245" spans="1:9">
      <c r="A245" s="18" t="s">
        <v>283</v>
      </c>
      <c r="B245" s="106">
        <v>38626</v>
      </c>
      <c r="C245" s="104"/>
      <c r="D245" s="69" t="s">
        <v>512</v>
      </c>
      <c r="E245" s="69" t="s">
        <v>511</v>
      </c>
      <c r="F245" s="69" t="s">
        <v>511</v>
      </c>
      <c r="G245" s="69" t="s">
        <v>524</v>
      </c>
      <c r="H245" s="69"/>
      <c r="I245" s="70" t="s">
        <v>535</v>
      </c>
    </row>
    <row r="246" spans="1:9">
      <c r="A246" s="18" t="s">
        <v>284</v>
      </c>
      <c r="B246" s="106">
        <v>38626</v>
      </c>
      <c r="C246" s="104"/>
      <c r="D246" s="69" t="s">
        <v>512</v>
      </c>
      <c r="E246" s="69" t="s">
        <v>511</v>
      </c>
      <c r="F246" s="69" t="s">
        <v>511</v>
      </c>
      <c r="G246" s="69" t="s">
        <v>524</v>
      </c>
      <c r="H246" s="69"/>
      <c r="I246" s="70" t="s">
        <v>535</v>
      </c>
    </row>
    <row r="247" spans="1:9">
      <c r="A247" s="18" t="s">
        <v>285</v>
      </c>
      <c r="B247" s="106">
        <v>38626</v>
      </c>
      <c r="C247" s="104"/>
      <c r="D247" s="69" t="s">
        <v>512</v>
      </c>
      <c r="E247" s="69" t="s">
        <v>511</v>
      </c>
      <c r="F247" s="69" t="s">
        <v>511</v>
      </c>
      <c r="G247" s="69" t="s">
        <v>524</v>
      </c>
      <c r="H247" s="69"/>
      <c r="I247" s="70" t="s">
        <v>535</v>
      </c>
    </row>
    <row r="248" spans="1:9">
      <c r="A248" s="18" t="s">
        <v>286</v>
      </c>
      <c r="B248" s="106">
        <v>38626</v>
      </c>
      <c r="C248" s="104"/>
      <c r="D248" s="69" t="s">
        <v>512</v>
      </c>
      <c r="E248" s="69" t="s">
        <v>511</v>
      </c>
      <c r="F248" s="69" t="s">
        <v>511</v>
      </c>
      <c r="G248" s="69" t="s">
        <v>524</v>
      </c>
      <c r="H248" s="69"/>
      <c r="I248" s="70" t="s">
        <v>535</v>
      </c>
    </row>
    <row r="249" spans="1:9">
      <c r="A249" s="18" t="s">
        <v>287</v>
      </c>
      <c r="B249" s="106">
        <v>37895</v>
      </c>
      <c r="C249" s="104"/>
      <c r="D249" s="69" t="s">
        <v>512</v>
      </c>
      <c r="E249" s="69" t="s">
        <v>511</v>
      </c>
      <c r="F249" s="69" t="s">
        <v>511</v>
      </c>
      <c r="G249" s="69" t="s">
        <v>524</v>
      </c>
      <c r="H249" s="69"/>
    </row>
    <row r="250" spans="1:9">
      <c r="A250" s="18" t="s">
        <v>288</v>
      </c>
      <c r="B250" s="102">
        <v>37895</v>
      </c>
      <c r="D250" s="69" t="s">
        <v>511</v>
      </c>
      <c r="E250" s="69" t="s">
        <v>511</v>
      </c>
      <c r="F250" s="69" t="s">
        <v>512</v>
      </c>
      <c r="G250" s="69" t="s">
        <v>573</v>
      </c>
      <c r="H250" s="69"/>
    </row>
    <row r="251" spans="1:9">
      <c r="A251" s="18" t="s">
        <v>289</v>
      </c>
      <c r="B251" s="102">
        <v>37895</v>
      </c>
      <c r="D251" s="69" t="s">
        <v>511</v>
      </c>
      <c r="E251" s="69" t="s">
        <v>511</v>
      </c>
      <c r="F251" s="69" t="s">
        <v>512</v>
      </c>
      <c r="G251" s="69" t="s">
        <v>573</v>
      </c>
      <c r="H251" s="69"/>
    </row>
    <row r="252" spans="1:9">
      <c r="A252" s="18" t="s">
        <v>290</v>
      </c>
      <c r="B252" s="102">
        <v>37895</v>
      </c>
      <c r="D252" s="69" t="s">
        <v>511</v>
      </c>
      <c r="E252" s="69" t="s">
        <v>511</v>
      </c>
      <c r="F252" s="69" t="s">
        <v>512</v>
      </c>
      <c r="G252" s="69" t="s">
        <v>573</v>
      </c>
      <c r="H252" s="69"/>
    </row>
    <row r="253" spans="1:9">
      <c r="A253" s="18" t="s">
        <v>291</v>
      </c>
      <c r="B253" s="102">
        <v>37895</v>
      </c>
      <c r="D253" s="69" t="s">
        <v>511</v>
      </c>
      <c r="E253" s="69" t="s">
        <v>511</v>
      </c>
      <c r="F253" s="69" t="s">
        <v>512</v>
      </c>
      <c r="G253" s="69" t="s">
        <v>573</v>
      </c>
      <c r="H253" s="69"/>
    </row>
    <row r="254" spans="1:9">
      <c r="A254" s="18" t="s">
        <v>292</v>
      </c>
      <c r="B254" s="102">
        <v>37895</v>
      </c>
      <c r="D254" s="69" t="s">
        <v>511</v>
      </c>
      <c r="E254" s="69" t="s">
        <v>511</v>
      </c>
      <c r="F254" s="69" t="s">
        <v>512</v>
      </c>
      <c r="G254" s="69" t="s">
        <v>573</v>
      </c>
      <c r="H254" s="69"/>
    </row>
    <row r="255" spans="1:9">
      <c r="A255" s="18" t="s">
        <v>293</v>
      </c>
      <c r="B255" s="102">
        <v>37895</v>
      </c>
      <c r="D255" s="69" t="s">
        <v>511</v>
      </c>
      <c r="E255" s="69" t="s">
        <v>511</v>
      </c>
      <c r="F255" s="69" t="s">
        <v>512</v>
      </c>
      <c r="G255" s="69" t="s">
        <v>573</v>
      </c>
      <c r="H255" s="69"/>
    </row>
    <row r="256" spans="1:9">
      <c r="A256" s="18" t="s">
        <v>294</v>
      </c>
      <c r="B256" s="102">
        <v>37895</v>
      </c>
      <c r="D256" s="69" t="s">
        <v>511</v>
      </c>
      <c r="E256" s="69" t="s">
        <v>511</v>
      </c>
      <c r="F256" s="69" t="s">
        <v>512</v>
      </c>
      <c r="G256" s="69" t="s">
        <v>573</v>
      </c>
      <c r="H256" s="69"/>
    </row>
    <row r="257" spans="1:9">
      <c r="A257" s="18" t="s">
        <v>295</v>
      </c>
      <c r="B257" s="102">
        <v>37895</v>
      </c>
      <c r="D257" s="69" t="s">
        <v>511</v>
      </c>
      <c r="E257" s="69" t="s">
        <v>511</v>
      </c>
      <c r="F257" s="69" t="s">
        <v>512</v>
      </c>
      <c r="G257" s="69" t="s">
        <v>573</v>
      </c>
      <c r="H257" s="69"/>
    </row>
    <row r="258" spans="1:9">
      <c r="A258" s="18" t="s">
        <v>296</v>
      </c>
      <c r="B258" s="102">
        <v>37895</v>
      </c>
      <c r="D258" s="69" t="s">
        <v>511</v>
      </c>
      <c r="E258" s="69" t="s">
        <v>511</v>
      </c>
      <c r="F258" s="69" t="s">
        <v>512</v>
      </c>
      <c r="G258" s="69" t="s">
        <v>573</v>
      </c>
      <c r="H258" s="69"/>
    </row>
    <row r="259" spans="1:9">
      <c r="A259" s="18" t="s">
        <v>297</v>
      </c>
      <c r="B259" s="102">
        <v>37895</v>
      </c>
      <c r="D259" s="69" t="s">
        <v>511</v>
      </c>
      <c r="E259" s="69" t="s">
        <v>511</v>
      </c>
      <c r="F259" s="69" t="s">
        <v>512</v>
      </c>
      <c r="G259" s="69" t="s">
        <v>573</v>
      </c>
      <c r="H259" s="69"/>
    </row>
    <row r="260" spans="1:9">
      <c r="A260" s="18" t="s">
        <v>298</v>
      </c>
      <c r="B260" s="102">
        <v>38261</v>
      </c>
      <c r="D260" s="69" t="s">
        <v>511</v>
      </c>
      <c r="E260" s="69" t="s">
        <v>511</v>
      </c>
      <c r="F260" s="69" t="s">
        <v>512</v>
      </c>
      <c r="G260" s="69" t="s">
        <v>573</v>
      </c>
      <c r="H260" s="69"/>
      <c r="I260" s="70" t="s">
        <v>525</v>
      </c>
    </row>
    <row r="261" spans="1:9">
      <c r="A261" s="18" t="s">
        <v>299</v>
      </c>
      <c r="B261" s="102">
        <v>38261</v>
      </c>
      <c r="D261" s="69" t="s">
        <v>511</v>
      </c>
      <c r="E261" s="69" t="s">
        <v>511</v>
      </c>
      <c r="F261" s="69" t="s">
        <v>512</v>
      </c>
      <c r="G261" s="69" t="s">
        <v>573</v>
      </c>
      <c r="H261" s="69"/>
      <c r="I261" s="70" t="s">
        <v>525</v>
      </c>
    </row>
    <row r="262" spans="1:9">
      <c r="A262" s="18" t="s">
        <v>300</v>
      </c>
      <c r="B262" s="102">
        <v>38261</v>
      </c>
      <c r="D262" s="69" t="s">
        <v>511</v>
      </c>
      <c r="E262" s="69" t="s">
        <v>511</v>
      </c>
      <c r="F262" s="69" t="s">
        <v>512</v>
      </c>
      <c r="G262" s="69" t="s">
        <v>573</v>
      </c>
      <c r="H262" s="69"/>
      <c r="I262" s="70" t="s">
        <v>525</v>
      </c>
    </row>
    <row r="263" spans="1:9">
      <c r="A263" s="18" t="s">
        <v>301</v>
      </c>
      <c r="B263" s="102">
        <v>38261</v>
      </c>
      <c r="D263" s="69" t="s">
        <v>511</v>
      </c>
      <c r="E263" s="69" t="s">
        <v>511</v>
      </c>
      <c r="F263" s="69" t="s">
        <v>512</v>
      </c>
      <c r="G263" s="69" t="s">
        <v>573</v>
      </c>
      <c r="H263" s="69"/>
      <c r="I263" s="70" t="s">
        <v>525</v>
      </c>
    </row>
    <row r="264" spans="1:9">
      <c r="A264" s="18" t="s">
        <v>302</v>
      </c>
      <c r="B264" s="106">
        <v>37895</v>
      </c>
      <c r="C264" s="104"/>
      <c r="D264" s="69" t="s">
        <v>512</v>
      </c>
      <c r="E264" s="69" t="s">
        <v>511</v>
      </c>
      <c r="F264" s="69" t="s">
        <v>511</v>
      </c>
      <c r="G264" s="69" t="s">
        <v>524</v>
      </c>
      <c r="H264" s="69"/>
    </row>
    <row r="265" spans="1:9">
      <c r="A265" s="18" t="s">
        <v>303</v>
      </c>
      <c r="B265" s="106">
        <v>37895</v>
      </c>
      <c r="C265" s="104"/>
      <c r="D265" s="69" t="s">
        <v>512</v>
      </c>
      <c r="E265" s="69" t="s">
        <v>511</v>
      </c>
      <c r="F265" s="69" t="s">
        <v>511</v>
      </c>
      <c r="G265" s="69" t="s">
        <v>524</v>
      </c>
      <c r="H265" s="69"/>
    </row>
    <row r="266" spans="1:9">
      <c r="A266" s="18" t="s">
        <v>304</v>
      </c>
      <c r="B266" s="106">
        <v>37895</v>
      </c>
      <c r="C266" s="104"/>
      <c r="D266" s="69" t="s">
        <v>512</v>
      </c>
      <c r="E266" s="69" t="s">
        <v>511</v>
      </c>
      <c r="F266" s="69" t="s">
        <v>511</v>
      </c>
      <c r="G266" s="69" t="s">
        <v>524</v>
      </c>
      <c r="H266" s="69"/>
    </row>
    <row r="267" spans="1:9">
      <c r="A267" s="18" t="s">
        <v>305</v>
      </c>
      <c r="B267" s="106">
        <v>37895</v>
      </c>
      <c r="C267" s="104"/>
      <c r="D267" s="69" t="s">
        <v>512</v>
      </c>
      <c r="E267" s="69" t="s">
        <v>511</v>
      </c>
      <c r="F267" s="69" t="s">
        <v>511</v>
      </c>
      <c r="G267" s="69" t="s">
        <v>524</v>
      </c>
      <c r="H267" s="69"/>
    </row>
    <row r="268" spans="1:9">
      <c r="A268" s="18" t="s">
        <v>306</v>
      </c>
      <c r="B268" s="106">
        <v>37895</v>
      </c>
      <c r="C268" s="104"/>
      <c r="D268" s="69" t="s">
        <v>512</v>
      </c>
      <c r="E268" s="69" t="s">
        <v>511</v>
      </c>
      <c r="F268" s="69" t="s">
        <v>511</v>
      </c>
      <c r="G268" s="69" t="s">
        <v>524</v>
      </c>
      <c r="H268" s="69"/>
    </row>
    <row r="269" spans="1:9">
      <c r="A269" s="18" t="s">
        <v>307</v>
      </c>
      <c r="B269" s="106">
        <v>37895</v>
      </c>
      <c r="C269" s="104"/>
      <c r="D269" s="69" t="s">
        <v>512</v>
      </c>
      <c r="E269" s="69" t="s">
        <v>511</v>
      </c>
      <c r="F269" s="69" t="s">
        <v>511</v>
      </c>
      <c r="G269" s="69" t="s">
        <v>524</v>
      </c>
      <c r="H269" s="69"/>
    </row>
    <row r="270" spans="1:9">
      <c r="A270" s="18" t="s">
        <v>308</v>
      </c>
      <c r="B270" s="106">
        <v>37895</v>
      </c>
      <c r="C270" s="104"/>
      <c r="D270" s="69" t="s">
        <v>512</v>
      </c>
      <c r="E270" s="69" t="s">
        <v>511</v>
      </c>
      <c r="F270" s="69" t="s">
        <v>511</v>
      </c>
      <c r="G270" s="69" t="s">
        <v>524</v>
      </c>
      <c r="H270" s="69"/>
    </row>
    <row r="271" spans="1:9">
      <c r="A271" s="18" t="s">
        <v>309</v>
      </c>
      <c r="B271" s="106">
        <v>37895</v>
      </c>
      <c r="C271" s="104"/>
      <c r="D271" s="69" t="s">
        <v>512</v>
      </c>
      <c r="E271" s="69" t="s">
        <v>511</v>
      </c>
      <c r="F271" s="69" t="s">
        <v>511</v>
      </c>
      <c r="G271" s="69" t="s">
        <v>524</v>
      </c>
      <c r="H271" s="69"/>
    </row>
    <row r="272" spans="1:9">
      <c r="A272" s="18" t="s">
        <v>310</v>
      </c>
      <c r="B272" s="106">
        <v>37895</v>
      </c>
      <c r="C272" s="104"/>
      <c r="D272" s="69" t="s">
        <v>512</v>
      </c>
      <c r="E272" s="69" t="s">
        <v>511</v>
      </c>
      <c r="F272" s="69" t="s">
        <v>511</v>
      </c>
      <c r="G272" s="69" t="s">
        <v>524</v>
      </c>
      <c r="H272" s="69"/>
    </row>
    <row r="273" spans="1:9">
      <c r="A273" s="18" t="s">
        <v>311</v>
      </c>
      <c r="B273" s="106">
        <v>37895</v>
      </c>
      <c r="C273" s="104"/>
      <c r="D273" s="69" t="s">
        <v>512</v>
      </c>
      <c r="E273" s="69" t="s">
        <v>511</v>
      </c>
      <c r="F273" s="69" t="s">
        <v>511</v>
      </c>
      <c r="G273" s="69" t="s">
        <v>524</v>
      </c>
      <c r="H273" s="69"/>
    </row>
    <row r="274" spans="1:9">
      <c r="A274" s="18" t="s">
        <v>312</v>
      </c>
      <c r="B274" s="106">
        <v>37895</v>
      </c>
      <c r="C274" s="104"/>
      <c r="D274" s="69" t="s">
        <v>512</v>
      </c>
      <c r="E274" s="69" t="s">
        <v>511</v>
      </c>
      <c r="F274" s="69" t="s">
        <v>511</v>
      </c>
      <c r="G274" s="69" t="s">
        <v>524</v>
      </c>
      <c r="H274" s="69"/>
    </row>
    <row r="275" spans="1:9">
      <c r="A275" s="18" t="s">
        <v>313</v>
      </c>
      <c r="B275" s="102">
        <v>40087</v>
      </c>
      <c r="D275" s="69" t="s">
        <v>512</v>
      </c>
      <c r="E275" s="69" t="s">
        <v>511</v>
      </c>
      <c r="F275" s="80" t="s">
        <v>511</v>
      </c>
      <c r="G275" s="69" t="s">
        <v>524</v>
      </c>
      <c r="H275" s="69"/>
      <c r="I275" s="70" t="s">
        <v>567</v>
      </c>
    </row>
    <row r="276" spans="1:9">
      <c r="A276" s="18" t="s">
        <v>314</v>
      </c>
      <c r="B276" s="102">
        <v>40087</v>
      </c>
      <c r="D276" s="69" t="s">
        <v>512</v>
      </c>
      <c r="E276" s="69" t="s">
        <v>511</v>
      </c>
      <c r="F276" s="80" t="s">
        <v>511</v>
      </c>
      <c r="G276" s="69" t="s">
        <v>524</v>
      </c>
      <c r="H276" s="69"/>
      <c r="I276" s="70" t="s">
        <v>567</v>
      </c>
    </row>
    <row r="277" spans="1:9">
      <c r="A277" s="18" t="s">
        <v>315</v>
      </c>
      <c r="B277" s="102">
        <v>40087</v>
      </c>
      <c r="D277" s="69" t="s">
        <v>512</v>
      </c>
      <c r="E277" s="69" t="s">
        <v>511</v>
      </c>
      <c r="F277" s="80" t="s">
        <v>511</v>
      </c>
      <c r="G277" s="69" t="s">
        <v>524</v>
      </c>
      <c r="H277" s="69"/>
      <c r="I277" s="70" t="s">
        <v>567</v>
      </c>
    </row>
    <row r="278" spans="1:9">
      <c r="A278" s="18" t="s">
        <v>316</v>
      </c>
      <c r="B278" s="102">
        <v>40087</v>
      </c>
      <c r="D278" s="69" t="s">
        <v>512</v>
      </c>
      <c r="E278" s="69" t="s">
        <v>511</v>
      </c>
      <c r="F278" s="80" t="s">
        <v>511</v>
      </c>
      <c r="G278" s="69" t="s">
        <v>524</v>
      </c>
      <c r="H278" s="69"/>
      <c r="I278" s="70" t="s">
        <v>567</v>
      </c>
    </row>
    <row r="279" spans="1:9">
      <c r="A279" s="18" t="s">
        <v>317</v>
      </c>
      <c r="B279" s="102">
        <v>40087</v>
      </c>
      <c r="D279" s="69" t="s">
        <v>512</v>
      </c>
      <c r="E279" s="69" t="s">
        <v>511</v>
      </c>
      <c r="F279" s="80" t="s">
        <v>511</v>
      </c>
      <c r="G279" s="69" t="s">
        <v>524</v>
      </c>
      <c r="H279" s="69"/>
      <c r="I279" s="70" t="s">
        <v>567</v>
      </c>
    </row>
    <row r="280" spans="1:9">
      <c r="A280" s="18" t="s">
        <v>318</v>
      </c>
      <c r="B280" s="102">
        <v>40087</v>
      </c>
      <c r="D280" s="69" t="s">
        <v>512</v>
      </c>
      <c r="E280" s="69" t="s">
        <v>511</v>
      </c>
      <c r="F280" s="80" t="s">
        <v>511</v>
      </c>
      <c r="G280" s="69" t="s">
        <v>524</v>
      </c>
      <c r="H280" s="69"/>
      <c r="I280" s="70" t="s">
        <v>567</v>
      </c>
    </row>
    <row r="281" spans="1:9">
      <c r="A281" s="18" t="s">
        <v>319</v>
      </c>
      <c r="B281" s="102">
        <v>40087</v>
      </c>
      <c r="D281" s="69" t="s">
        <v>512</v>
      </c>
      <c r="E281" s="69" t="s">
        <v>511</v>
      </c>
      <c r="F281" s="80" t="s">
        <v>511</v>
      </c>
      <c r="G281" s="69" t="s">
        <v>524</v>
      </c>
      <c r="H281" s="69"/>
      <c r="I281" s="70" t="s">
        <v>567</v>
      </c>
    </row>
    <row r="282" spans="1:9">
      <c r="A282" s="18" t="s">
        <v>320</v>
      </c>
      <c r="B282" s="102">
        <v>38261</v>
      </c>
      <c r="D282" s="69" t="s">
        <v>511</v>
      </c>
      <c r="E282" s="69" t="s">
        <v>511</v>
      </c>
      <c r="F282" s="69" t="s">
        <v>512</v>
      </c>
      <c r="G282" s="69" t="s">
        <v>573</v>
      </c>
      <c r="H282" s="69"/>
      <c r="I282" s="70" t="s">
        <v>525</v>
      </c>
    </row>
    <row r="283" spans="1:9">
      <c r="A283" s="18" t="s">
        <v>321</v>
      </c>
      <c r="B283" s="102">
        <v>38261</v>
      </c>
      <c r="D283" s="69" t="s">
        <v>511</v>
      </c>
      <c r="E283" s="69" t="s">
        <v>511</v>
      </c>
      <c r="F283" s="69" t="s">
        <v>512</v>
      </c>
      <c r="G283" s="69" t="s">
        <v>573</v>
      </c>
      <c r="H283" s="69"/>
      <c r="I283" s="70" t="s">
        <v>525</v>
      </c>
    </row>
    <row r="284" spans="1:9">
      <c r="A284" s="18" t="s">
        <v>322</v>
      </c>
      <c r="B284" s="102">
        <v>38261</v>
      </c>
      <c r="D284" s="69" t="s">
        <v>511</v>
      </c>
      <c r="E284" s="69" t="s">
        <v>511</v>
      </c>
      <c r="F284" s="69" t="s">
        <v>512</v>
      </c>
      <c r="G284" s="69" t="s">
        <v>573</v>
      </c>
      <c r="H284" s="69"/>
      <c r="I284" s="70" t="s">
        <v>525</v>
      </c>
    </row>
    <row r="285" spans="1:9">
      <c r="A285" s="18" t="s">
        <v>323</v>
      </c>
      <c r="B285" s="102">
        <v>38261</v>
      </c>
      <c r="D285" s="69" t="s">
        <v>511</v>
      </c>
      <c r="E285" s="69" t="s">
        <v>511</v>
      </c>
      <c r="F285" s="69" t="s">
        <v>512</v>
      </c>
      <c r="G285" s="69" t="s">
        <v>573</v>
      </c>
      <c r="H285" s="69"/>
      <c r="I285" s="70" t="s">
        <v>525</v>
      </c>
    </row>
    <row r="286" spans="1:9">
      <c r="A286" s="18" t="s">
        <v>324</v>
      </c>
      <c r="B286" s="102">
        <v>38261</v>
      </c>
      <c r="D286" s="69" t="s">
        <v>511</v>
      </c>
      <c r="E286" s="69" t="s">
        <v>511</v>
      </c>
      <c r="F286" s="69" t="s">
        <v>512</v>
      </c>
      <c r="G286" s="69" t="s">
        <v>573</v>
      </c>
      <c r="H286" s="69"/>
      <c r="I286" s="70" t="s">
        <v>525</v>
      </c>
    </row>
    <row r="287" spans="1:9">
      <c r="A287" s="18" t="s">
        <v>325</v>
      </c>
      <c r="B287" s="106">
        <v>38626</v>
      </c>
      <c r="C287" s="106"/>
      <c r="D287" s="69" t="s">
        <v>512</v>
      </c>
      <c r="E287" s="69" t="s">
        <v>511</v>
      </c>
      <c r="F287" s="69" t="s">
        <v>511</v>
      </c>
      <c r="G287" s="69" t="s">
        <v>524</v>
      </c>
      <c r="H287" s="69"/>
      <c r="I287" s="70" t="s">
        <v>535</v>
      </c>
    </row>
    <row r="288" spans="1:9">
      <c r="A288" s="18" t="s">
        <v>326</v>
      </c>
      <c r="B288" s="106">
        <v>38626</v>
      </c>
      <c r="C288" s="104"/>
      <c r="D288" s="69" t="s">
        <v>512</v>
      </c>
      <c r="E288" s="69" t="s">
        <v>511</v>
      </c>
      <c r="F288" s="69" t="s">
        <v>511</v>
      </c>
      <c r="G288" s="69" t="s">
        <v>524</v>
      </c>
      <c r="H288" s="69"/>
      <c r="I288" s="70" t="s">
        <v>535</v>
      </c>
    </row>
    <row r="289" spans="1:9">
      <c r="A289" s="18" t="s">
        <v>327</v>
      </c>
      <c r="B289" s="106">
        <v>38626</v>
      </c>
      <c r="C289" s="104"/>
      <c r="D289" s="69" t="s">
        <v>512</v>
      </c>
      <c r="E289" s="69" t="s">
        <v>511</v>
      </c>
      <c r="F289" s="69" t="s">
        <v>511</v>
      </c>
      <c r="G289" s="69" t="s">
        <v>524</v>
      </c>
      <c r="H289" s="69"/>
      <c r="I289" s="70" t="s">
        <v>535</v>
      </c>
    </row>
    <row r="290" spans="1:9">
      <c r="A290" s="18" t="s">
        <v>328</v>
      </c>
      <c r="B290" s="106">
        <v>38626</v>
      </c>
      <c r="C290" s="104"/>
      <c r="D290" s="69" t="s">
        <v>512</v>
      </c>
      <c r="E290" s="69" t="s">
        <v>511</v>
      </c>
      <c r="F290" s="69" t="s">
        <v>511</v>
      </c>
      <c r="G290" s="69" t="s">
        <v>524</v>
      </c>
      <c r="H290" s="69"/>
      <c r="I290" s="70" t="s">
        <v>535</v>
      </c>
    </row>
    <row r="291" spans="1:9">
      <c r="A291" s="18" t="s">
        <v>329</v>
      </c>
      <c r="B291" s="106">
        <v>38626</v>
      </c>
      <c r="C291" s="104"/>
      <c r="D291" s="69" t="s">
        <v>512</v>
      </c>
      <c r="E291" s="69" t="s">
        <v>511</v>
      </c>
      <c r="F291" s="69" t="s">
        <v>511</v>
      </c>
      <c r="G291" s="69" t="s">
        <v>524</v>
      </c>
      <c r="H291" s="69"/>
      <c r="I291" s="70" t="s">
        <v>535</v>
      </c>
    </row>
    <row r="292" spans="1:9">
      <c r="A292" s="18" t="s">
        <v>330</v>
      </c>
      <c r="B292" s="106">
        <v>38626</v>
      </c>
      <c r="C292" s="104"/>
      <c r="D292" s="69" t="s">
        <v>512</v>
      </c>
      <c r="E292" s="69" t="s">
        <v>511</v>
      </c>
      <c r="F292" s="69" t="s">
        <v>511</v>
      </c>
      <c r="G292" s="69" t="s">
        <v>524</v>
      </c>
      <c r="H292" s="69"/>
      <c r="I292" s="70" t="s">
        <v>535</v>
      </c>
    </row>
    <row r="293" spans="1:9">
      <c r="A293" s="18" t="s">
        <v>331</v>
      </c>
      <c r="B293" s="106">
        <v>38626</v>
      </c>
      <c r="C293" s="104"/>
      <c r="D293" s="69" t="s">
        <v>512</v>
      </c>
      <c r="E293" s="69" t="s">
        <v>511</v>
      </c>
      <c r="F293" s="69" t="s">
        <v>511</v>
      </c>
      <c r="G293" s="69" t="s">
        <v>524</v>
      </c>
      <c r="H293" s="69"/>
      <c r="I293" s="70" t="s">
        <v>535</v>
      </c>
    </row>
    <row r="294" spans="1:9">
      <c r="A294" s="18" t="s">
        <v>332</v>
      </c>
      <c r="B294" s="106">
        <v>38626</v>
      </c>
      <c r="C294" s="104"/>
      <c r="D294" s="69" t="s">
        <v>512</v>
      </c>
      <c r="E294" s="69" t="s">
        <v>511</v>
      </c>
      <c r="F294" s="69" t="s">
        <v>511</v>
      </c>
      <c r="G294" s="69" t="s">
        <v>524</v>
      </c>
      <c r="H294" s="69"/>
      <c r="I294" s="70" t="s">
        <v>535</v>
      </c>
    </row>
    <row r="295" spans="1:9">
      <c r="A295" s="18" t="s">
        <v>333</v>
      </c>
      <c r="B295" s="106">
        <v>38626</v>
      </c>
      <c r="C295" s="104"/>
      <c r="D295" s="69" t="s">
        <v>512</v>
      </c>
      <c r="E295" s="69" t="s">
        <v>511</v>
      </c>
      <c r="F295" s="69" t="s">
        <v>511</v>
      </c>
      <c r="G295" s="69" t="s">
        <v>524</v>
      </c>
      <c r="H295" s="69"/>
      <c r="I295" s="70" t="s">
        <v>535</v>
      </c>
    </row>
    <row r="296" spans="1:9">
      <c r="A296" s="18" t="s">
        <v>334</v>
      </c>
      <c r="B296" s="106">
        <v>38626</v>
      </c>
      <c r="C296" s="104"/>
      <c r="D296" s="69" t="s">
        <v>512</v>
      </c>
      <c r="E296" s="69" t="s">
        <v>511</v>
      </c>
      <c r="F296" s="69" t="s">
        <v>511</v>
      </c>
      <c r="G296" s="69" t="s">
        <v>524</v>
      </c>
      <c r="H296" s="69"/>
      <c r="I296" s="70" t="s">
        <v>535</v>
      </c>
    </row>
    <row r="297" spans="1:9">
      <c r="A297" s="14" t="s">
        <v>7</v>
      </c>
      <c r="B297" s="102">
        <v>39356</v>
      </c>
      <c r="D297" s="69" t="s">
        <v>511</v>
      </c>
      <c r="E297" s="69" t="s">
        <v>511</v>
      </c>
      <c r="F297" s="69" t="s">
        <v>512</v>
      </c>
      <c r="G297" s="69" t="s">
        <v>573</v>
      </c>
      <c r="H297" s="69"/>
      <c r="I297" s="70" t="s">
        <v>529</v>
      </c>
    </row>
    <row r="298" spans="1:9">
      <c r="A298" s="14" t="s">
        <v>17</v>
      </c>
      <c r="B298" s="102">
        <v>39356</v>
      </c>
      <c r="D298" s="69" t="s">
        <v>511</v>
      </c>
      <c r="E298" s="69" t="s">
        <v>511</v>
      </c>
      <c r="F298" s="69" t="s">
        <v>512</v>
      </c>
      <c r="G298" s="69" t="s">
        <v>573</v>
      </c>
      <c r="H298" s="69"/>
      <c r="I298" s="70" t="s">
        <v>529</v>
      </c>
    </row>
    <row r="299" spans="1:9">
      <c r="A299" s="14" t="s">
        <v>8</v>
      </c>
      <c r="B299" s="102">
        <v>39356</v>
      </c>
      <c r="D299" s="69" t="s">
        <v>511</v>
      </c>
      <c r="E299" s="69" t="s">
        <v>511</v>
      </c>
      <c r="F299" s="69" t="s">
        <v>512</v>
      </c>
      <c r="G299" s="69" t="s">
        <v>573</v>
      </c>
      <c r="H299" s="69"/>
      <c r="I299" s="70" t="s">
        <v>529</v>
      </c>
    </row>
    <row r="300" spans="1:9">
      <c r="A300" s="14" t="s">
        <v>9</v>
      </c>
      <c r="B300" s="102">
        <v>39356</v>
      </c>
      <c r="D300" s="69" t="s">
        <v>511</v>
      </c>
      <c r="E300" s="69" t="s">
        <v>511</v>
      </c>
      <c r="F300" s="69" t="s">
        <v>512</v>
      </c>
      <c r="G300" s="69" t="s">
        <v>573</v>
      </c>
      <c r="H300" s="69"/>
      <c r="I300" s="70" t="s">
        <v>529</v>
      </c>
    </row>
    <row r="301" spans="1:9">
      <c r="A301" s="14" t="s">
        <v>10</v>
      </c>
      <c r="B301" s="102">
        <v>39356</v>
      </c>
      <c r="D301" s="69" t="s">
        <v>511</v>
      </c>
      <c r="E301" s="69" t="s">
        <v>511</v>
      </c>
      <c r="F301" s="69" t="s">
        <v>512</v>
      </c>
      <c r="G301" s="69" t="s">
        <v>573</v>
      </c>
      <c r="H301" s="69"/>
      <c r="I301" s="70" t="s">
        <v>529</v>
      </c>
    </row>
    <row r="302" spans="1:9">
      <c r="A302" s="14" t="s">
        <v>11</v>
      </c>
      <c r="B302" s="102">
        <v>39356</v>
      </c>
      <c r="D302" s="69" t="s">
        <v>511</v>
      </c>
      <c r="E302" s="69" t="s">
        <v>511</v>
      </c>
      <c r="F302" s="69" t="s">
        <v>512</v>
      </c>
      <c r="G302" s="69" t="s">
        <v>573</v>
      </c>
      <c r="H302" s="69"/>
      <c r="I302" s="70" t="s">
        <v>529</v>
      </c>
    </row>
    <row r="303" spans="1:9">
      <c r="A303" s="14" t="s">
        <v>12</v>
      </c>
      <c r="B303" s="102">
        <v>39356</v>
      </c>
      <c r="D303" s="69" t="s">
        <v>511</v>
      </c>
      <c r="E303" s="69" t="s">
        <v>511</v>
      </c>
      <c r="F303" s="69" t="s">
        <v>512</v>
      </c>
      <c r="G303" s="69" t="s">
        <v>573</v>
      </c>
      <c r="H303" s="69"/>
      <c r="I303" s="70" t="s">
        <v>529</v>
      </c>
    </row>
    <row r="304" spans="1:9">
      <c r="A304" s="14" t="s">
        <v>13</v>
      </c>
      <c r="B304" s="102">
        <v>39356</v>
      </c>
      <c r="D304" s="69" t="s">
        <v>511</v>
      </c>
      <c r="E304" s="69" t="s">
        <v>511</v>
      </c>
      <c r="F304" s="69" t="s">
        <v>512</v>
      </c>
      <c r="G304" s="69" t="s">
        <v>573</v>
      </c>
      <c r="H304" s="69"/>
      <c r="I304" s="70" t="s">
        <v>529</v>
      </c>
    </row>
    <row r="305" spans="1:9">
      <c r="A305" s="14" t="s">
        <v>14</v>
      </c>
      <c r="B305" s="102">
        <v>39356</v>
      </c>
      <c r="D305" s="69" t="s">
        <v>511</v>
      </c>
      <c r="E305" s="69" t="s">
        <v>511</v>
      </c>
      <c r="F305" s="69" t="s">
        <v>512</v>
      </c>
      <c r="G305" s="69" t="s">
        <v>573</v>
      </c>
      <c r="H305" s="69"/>
      <c r="I305" s="70" t="s">
        <v>529</v>
      </c>
    </row>
    <row r="306" spans="1:9">
      <c r="A306" s="14" t="s">
        <v>15</v>
      </c>
      <c r="B306" s="102">
        <v>39356</v>
      </c>
      <c r="D306" s="69" t="s">
        <v>511</v>
      </c>
      <c r="E306" s="69" t="s">
        <v>511</v>
      </c>
      <c r="F306" s="69" t="s">
        <v>512</v>
      </c>
      <c r="G306" s="69" t="s">
        <v>573</v>
      </c>
      <c r="H306" s="69"/>
      <c r="I306" s="70" t="s">
        <v>529</v>
      </c>
    </row>
    <row r="307" spans="1:9">
      <c r="A307" s="14" t="s">
        <v>16</v>
      </c>
      <c r="B307" s="102">
        <v>39356</v>
      </c>
      <c r="D307" s="69" t="s">
        <v>511</v>
      </c>
      <c r="E307" s="69" t="s">
        <v>511</v>
      </c>
      <c r="F307" s="69" t="s">
        <v>512</v>
      </c>
      <c r="G307" s="69" t="s">
        <v>573</v>
      </c>
      <c r="H307" s="69"/>
      <c r="I307" s="70" t="s">
        <v>529</v>
      </c>
    </row>
    <row r="308" spans="1:9">
      <c r="A308" s="51" t="s">
        <v>619</v>
      </c>
      <c r="B308" s="121">
        <v>40452</v>
      </c>
      <c r="C308" s="122"/>
      <c r="D308" s="46" t="s">
        <v>511</v>
      </c>
      <c r="E308" s="46" t="s">
        <v>512</v>
      </c>
      <c r="F308" s="46" t="s">
        <v>511</v>
      </c>
      <c r="G308" s="123" t="s">
        <v>530</v>
      </c>
      <c r="H308" s="124" t="s">
        <v>522</v>
      </c>
      <c r="I308" s="41" t="s">
        <v>626</v>
      </c>
    </row>
    <row r="309" spans="1:9">
      <c r="A309" s="66" t="s">
        <v>74</v>
      </c>
      <c r="B309" s="102">
        <v>38991</v>
      </c>
      <c r="D309" s="69" t="s">
        <v>512</v>
      </c>
      <c r="E309" s="69" t="s">
        <v>511</v>
      </c>
      <c r="F309" s="69" t="s">
        <v>511</v>
      </c>
      <c r="G309" s="69" t="s">
        <v>524</v>
      </c>
      <c r="H309" s="69"/>
      <c r="I309" s="70" t="s">
        <v>536</v>
      </c>
    </row>
    <row r="310" spans="1:9">
      <c r="A310" s="66" t="s">
        <v>75</v>
      </c>
      <c r="B310" s="102">
        <v>38991</v>
      </c>
      <c r="D310" s="69" t="s">
        <v>512</v>
      </c>
      <c r="E310" s="69" t="s">
        <v>511</v>
      </c>
      <c r="F310" s="69" t="s">
        <v>511</v>
      </c>
      <c r="G310" s="69" t="s">
        <v>524</v>
      </c>
      <c r="H310" s="69"/>
      <c r="I310" s="70" t="s">
        <v>536</v>
      </c>
    </row>
    <row r="311" spans="1:9">
      <c r="A311" s="66" t="s">
        <v>76</v>
      </c>
      <c r="B311" s="102">
        <v>38991</v>
      </c>
      <c r="D311" s="69" t="s">
        <v>512</v>
      </c>
      <c r="E311" s="69" t="s">
        <v>511</v>
      </c>
      <c r="F311" s="69" t="s">
        <v>511</v>
      </c>
      <c r="G311" s="69" t="s">
        <v>524</v>
      </c>
      <c r="H311" s="69"/>
      <c r="I311" s="70" t="s">
        <v>536</v>
      </c>
    </row>
    <row r="312" spans="1:9">
      <c r="A312" s="66" t="s">
        <v>77</v>
      </c>
      <c r="B312" s="102">
        <v>38991</v>
      </c>
      <c r="D312" s="69" t="s">
        <v>512</v>
      </c>
      <c r="E312" s="69" t="s">
        <v>511</v>
      </c>
      <c r="F312" s="69" t="s">
        <v>511</v>
      </c>
      <c r="G312" s="69" t="s">
        <v>524</v>
      </c>
      <c r="H312" s="69"/>
      <c r="I312" s="70" t="s">
        <v>536</v>
      </c>
    </row>
    <row r="313" spans="1:9">
      <c r="A313" s="66" t="s">
        <v>78</v>
      </c>
      <c r="B313" s="102">
        <v>38991</v>
      </c>
      <c r="D313" s="69" t="s">
        <v>512</v>
      </c>
      <c r="E313" s="69" t="s">
        <v>511</v>
      </c>
      <c r="F313" s="69" t="s">
        <v>511</v>
      </c>
      <c r="G313" s="69" t="s">
        <v>524</v>
      </c>
      <c r="H313" s="69"/>
      <c r="I313" s="70" t="s">
        <v>536</v>
      </c>
    </row>
    <row r="314" spans="1:9">
      <c r="A314" s="66" t="s">
        <v>79</v>
      </c>
      <c r="B314" s="102">
        <v>38991</v>
      </c>
      <c r="D314" s="69" t="s">
        <v>512</v>
      </c>
      <c r="E314" s="69" t="s">
        <v>511</v>
      </c>
      <c r="F314" s="69" t="s">
        <v>511</v>
      </c>
      <c r="G314" s="69" t="s">
        <v>524</v>
      </c>
      <c r="H314" s="69"/>
      <c r="I314" s="70" t="s">
        <v>536</v>
      </c>
    </row>
    <row r="315" spans="1:9">
      <c r="A315" s="66" t="s">
        <v>80</v>
      </c>
      <c r="B315" s="102">
        <v>38991</v>
      </c>
      <c r="D315" s="69" t="s">
        <v>512</v>
      </c>
      <c r="E315" s="69" t="s">
        <v>511</v>
      </c>
      <c r="F315" s="69" t="s">
        <v>511</v>
      </c>
      <c r="G315" s="69" t="s">
        <v>524</v>
      </c>
      <c r="H315" s="69"/>
      <c r="I315" s="70" t="s">
        <v>536</v>
      </c>
    </row>
    <row r="316" spans="1:9">
      <c r="A316" s="66" t="s">
        <v>81</v>
      </c>
      <c r="B316" s="102">
        <v>38991</v>
      </c>
      <c r="D316" s="69" t="s">
        <v>512</v>
      </c>
      <c r="E316" s="69" t="s">
        <v>511</v>
      </c>
      <c r="F316" s="69" t="s">
        <v>511</v>
      </c>
      <c r="G316" s="69" t="s">
        <v>524</v>
      </c>
      <c r="H316" s="69"/>
      <c r="I316" s="70" t="s">
        <v>536</v>
      </c>
    </row>
    <row r="317" spans="1:9">
      <c r="A317" s="18" t="s">
        <v>335</v>
      </c>
      <c r="B317" s="106">
        <v>37895</v>
      </c>
      <c r="C317" s="104"/>
      <c r="D317" s="69" t="s">
        <v>512</v>
      </c>
      <c r="E317" s="69" t="s">
        <v>511</v>
      </c>
      <c r="F317" s="69" t="s">
        <v>511</v>
      </c>
      <c r="G317" s="69" t="s">
        <v>524</v>
      </c>
      <c r="H317" s="69"/>
    </row>
    <row r="318" spans="1:9">
      <c r="A318" s="18" t="s">
        <v>336</v>
      </c>
      <c r="B318" s="102">
        <v>38261</v>
      </c>
      <c r="D318" s="69" t="s">
        <v>511</v>
      </c>
      <c r="E318" s="69" t="s">
        <v>511</v>
      </c>
      <c r="F318" s="69" t="s">
        <v>512</v>
      </c>
      <c r="G318" s="69" t="s">
        <v>573</v>
      </c>
      <c r="H318" s="69"/>
      <c r="I318" s="70" t="s">
        <v>525</v>
      </c>
    </row>
    <row r="319" spans="1:9">
      <c r="A319" s="66" t="s">
        <v>563</v>
      </c>
      <c r="B319" s="102">
        <v>40087</v>
      </c>
      <c r="D319" s="69" t="s">
        <v>512</v>
      </c>
      <c r="E319" s="69" t="s">
        <v>511</v>
      </c>
      <c r="F319" s="80" t="s">
        <v>511</v>
      </c>
      <c r="G319" s="69" t="s">
        <v>524</v>
      </c>
      <c r="H319" s="69"/>
      <c r="I319" s="70" t="s">
        <v>567</v>
      </c>
    </row>
    <row r="320" spans="1:9">
      <c r="A320" s="66" t="s">
        <v>564</v>
      </c>
      <c r="B320" s="102">
        <v>40087</v>
      </c>
      <c r="D320" s="69" t="s">
        <v>512</v>
      </c>
      <c r="E320" s="69" t="s">
        <v>511</v>
      </c>
      <c r="F320" s="80" t="s">
        <v>511</v>
      </c>
      <c r="G320" s="69" t="s">
        <v>524</v>
      </c>
      <c r="H320" s="69"/>
      <c r="I320" s="70" t="s">
        <v>567</v>
      </c>
    </row>
    <row r="321" spans="1:9">
      <c r="A321" s="66" t="s">
        <v>565</v>
      </c>
      <c r="B321" s="102">
        <v>40087</v>
      </c>
      <c r="D321" s="69" t="s">
        <v>512</v>
      </c>
      <c r="E321" s="69" t="s">
        <v>511</v>
      </c>
      <c r="F321" s="80" t="s">
        <v>511</v>
      </c>
      <c r="G321" s="69" t="s">
        <v>524</v>
      </c>
      <c r="H321" s="69"/>
      <c r="I321" s="70" t="s">
        <v>567</v>
      </c>
    </row>
    <row r="322" spans="1:9">
      <c r="A322" s="66" t="s">
        <v>566</v>
      </c>
      <c r="B322" s="102">
        <v>40087</v>
      </c>
      <c r="D322" s="69" t="s">
        <v>512</v>
      </c>
      <c r="E322" s="69" t="s">
        <v>511</v>
      </c>
      <c r="F322" s="80" t="s">
        <v>511</v>
      </c>
      <c r="G322" s="69" t="s">
        <v>524</v>
      </c>
      <c r="H322" s="69"/>
      <c r="I322" s="70" t="s">
        <v>567</v>
      </c>
    </row>
    <row r="323" spans="1:9">
      <c r="A323" s="18" t="s">
        <v>337</v>
      </c>
      <c r="B323" s="102">
        <v>37895</v>
      </c>
      <c r="D323" s="69" t="s">
        <v>511</v>
      </c>
      <c r="E323" s="69" t="s">
        <v>511</v>
      </c>
      <c r="F323" s="69" t="s">
        <v>512</v>
      </c>
      <c r="G323" s="69" t="s">
        <v>573</v>
      </c>
      <c r="H323" s="69"/>
    </row>
    <row r="324" spans="1:9">
      <c r="A324" s="18" t="s">
        <v>338</v>
      </c>
      <c r="B324" s="102">
        <v>37895</v>
      </c>
      <c r="D324" s="69" t="s">
        <v>511</v>
      </c>
      <c r="E324" s="69" t="s">
        <v>511</v>
      </c>
      <c r="F324" s="69" t="s">
        <v>512</v>
      </c>
      <c r="G324" s="69" t="s">
        <v>573</v>
      </c>
      <c r="H324" s="69"/>
    </row>
    <row r="325" spans="1:9">
      <c r="A325" s="18" t="s">
        <v>339</v>
      </c>
      <c r="B325" s="102">
        <v>37895</v>
      </c>
      <c r="D325" s="69" t="s">
        <v>511</v>
      </c>
      <c r="E325" s="69" t="s">
        <v>511</v>
      </c>
      <c r="F325" s="69" t="s">
        <v>512</v>
      </c>
      <c r="G325" s="69" t="s">
        <v>573</v>
      </c>
      <c r="H325" s="69"/>
    </row>
    <row r="326" spans="1:9">
      <c r="A326" s="18" t="s">
        <v>340</v>
      </c>
      <c r="B326" s="102">
        <v>37895</v>
      </c>
      <c r="D326" s="69" t="s">
        <v>511</v>
      </c>
      <c r="E326" s="69" t="s">
        <v>511</v>
      </c>
      <c r="F326" s="69" t="s">
        <v>512</v>
      </c>
      <c r="G326" s="69" t="s">
        <v>573</v>
      </c>
      <c r="H326" s="69"/>
    </row>
    <row r="327" spans="1:9">
      <c r="A327" s="18" t="s">
        <v>341</v>
      </c>
      <c r="B327" s="102">
        <v>37895</v>
      </c>
      <c r="C327" s="121">
        <v>40451</v>
      </c>
      <c r="D327" s="69" t="s">
        <v>511</v>
      </c>
      <c r="E327" s="69" t="s">
        <v>511</v>
      </c>
      <c r="F327" s="69" t="s">
        <v>512</v>
      </c>
      <c r="G327" s="69" t="s">
        <v>573</v>
      </c>
      <c r="H327" s="69"/>
      <c r="I327" s="41" t="s">
        <v>625</v>
      </c>
    </row>
    <row r="328" spans="1:9">
      <c r="A328" s="53" t="s">
        <v>341</v>
      </c>
      <c r="B328" s="121">
        <v>40452</v>
      </c>
      <c r="C328" s="122"/>
      <c r="D328" s="46" t="s">
        <v>512</v>
      </c>
      <c r="E328" s="46" t="s">
        <v>511</v>
      </c>
      <c r="F328" s="46" t="s">
        <v>511</v>
      </c>
      <c r="G328" s="46" t="s">
        <v>524</v>
      </c>
      <c r="H328" s="69"/>
      <c r="I328" s="41" t="s">
        <v>626</v>
      </c>
    </row>
    <row r="329" spans="1:9">
      <c r="A329" s="18" t="s">
        <v>342</v>
      </c>
      <c r="B329" s="102">
        <v>37895</v>
      </c>
      <c r="D329" s="69" t="s">
        <v>511</v>
      </c>
      <c r="E329" s="69" t="s">
        <v>511</v>
      </c>
      <c r="F329" s="69" t="s">
        <v>512</v>
      </c>
      <c r="G329" s="69" t="s">
        <v>573</v>
      </c>
      <c r="H329" s="69"/>
    </row>
    <row r="330" spans="1:9">
      <c r="A330" s="18" t="s">
        <v>343</v>
      </c>
      <c r="B330" s="102">
        <v>37895</v>
      </c>
      <c r="D330" s="69" t="s">
        <v>511</v>
      </c>
      <c r="E330" s="69" t="s">
        <v>511</v>
      </c>
      <c r="F330" s="69" t="s">
        <v>512</v>
      </c>
      <c r="G330" s="69" t="s">
        <v>573</v>
      </c>
      <c r="H330" s="69"/>
    </row>
    <row r="331" spans="1:9">
      <c r="A331" s="18" t="s">
        <v>344</v>
      </c>
      <c r="B331" s="102">
        <v>37895</v>
      </c>
      <c r="D331" s="69" t="s">
        <v>511</v>
      </c>
      <c r="E331" s="69" t="s">
        <v>511</v>
      </c>
      <c r="F331" s="69" t="s">
        <v>512</v>
      </c>
      <c r="G331" s="69" t="s">
        <v>573</v>
      </c>
      <c r="H331" s="69"/>
    </row>
    <row r="332" spans="1:9">
      <c r="A332" s="18" t="s">
        <v>345</v>
      </c>
      <c r="B332" s="102">
        <v>37895</v>
      </c>
      <c r="D332" s="69" t="s">
        <v>511</v>
      </c>
      <c r="E332" s="69" t="s">
        <v>511</v>
      </c>
      <c r="F332" s="69" t="s">
        <v>512</v>
      </c>
      <c r="G332" s="69" t="s">
        <v>573</v>
      </c>
      <c r="H332" s="69"/>
    </row>
    <row r="333" spans="1:9">
      <c r="A333" s="18" t="s">
        <v>346</v>
      </c>
      <c r="B333" s="102">
        <v>37895</v>
      </c>
      <c r="D333" s="69" t="s">
        <v>511</v>
      </c>
      <c r="E333" s="69" t="s">
        <v>511</v>
      </c>
      <c r="F333" s="69" t="s">
        <v>512</v>
      </c>
      <c r="G333" s="69" t="s">
        <v>573</v>
      </c>
      <c r="H333" s="69"/>
    </row>
    <row r="334" spans="1:9">
      <c r="A334" s="18" t="s">
        <v>347</v>
      </c>
      <c r="B334" s="106">
        <v>37895</v>
      </c>
      <c r="C334" s="104"/>
      <c r="D334" s="69" t="s">
        <v>512</v>
      </c>
      <c r="E334" s="69" t="s">
        <v>511</v>
      </c>
      <c r="F334" s="69" t="s">
        <v>511</v>
      </c>
      <c r="G334" s="69" t="s">
        <v>524</v>
      </c>
      <c r="H334" s="69"/>
    </row>
    <row r="335" spans="1:9">
      <c r="A335" s="18" t="s">
        <v>348</v>
      </c>
      <c r="B335" s="106">
        <v>37895</v>
      </c>
      <c r="C335" s="104"/>
      <c r="D335" s="69" t="s">
        <v>512</v>
      </c>
      <c r="E335" s="69" t="s">
        <v>511</v>
      </c>
      <c r="F335" s="69" t="s">
        <v>511</v>
      </c>
      <c r="G335" s="69" t="s">
        <v>524</v>
      </c>
      <c r="H335" s="69"/>
    </row>
    <row r="336" spans="1:9">
      <c r="A336" s="18" t="s">
        <v>349</v>
      </c>
      <c r="B336" s="106">
        <v>37895</v>
      </c>
      <c r="C336" s="104"/>
      <c r="D336" s="69" t="s">
        <v>512</v>
      </c>
      <c r="E336" s="69" t="s">
        <v>511</v>
      </c>
      <c r="F336" s="69" t="s">
        <v>511</v>
      </c>
      <c r="G336" s="69" t="s">
        <v>524</v>
      </c>
      <c r="H336" s="69"/>
    </row>
    <row r="337" spans="1:10">
      <c r="A337" s="14" t="s">
        <v>350</v>
      </c>
      <c r="B337" s="106">
        <v>37895</v>
      </c>
      <c r="C337" s="112"/>
      <c r="D337" s="69" t="s">
        <v>512</v>
      </c>
      <c r="E337" s="69" t="s">
        <v>511</v>
      </c>
      <c r="F337" s="69" t="s">
        <v>511</v>
      </c>
      <c r="G337" s="69" t="s">
        <v>524</v>
      </c>
      <c r="H337" s="69"/>
    </row>
    <row r="338" spans="1:10">
      <c r="A338" s="18" t="s">
        <v>351</v>
      </c>
      <c r="B338" s="106">
        <v>37895</v>
      </c>
      <c r="C338" s="104"/>
      <c r="D338" s="69" t="s">
        <v>512</v>
      </c>
      <c r="E338" s="69" t="s">
        <v>511</v>
      </c>
      <c r="F338" s="69" t="s">
        <v>511</v>
      </c>
      <c r="G338" s="69" t="s">
        <v>524</v>
      </c>
      <c r="H338" s="69"/>
    </row>
    <row r="339" spans="1:10">
      <c r="A339" s="18" t="s">
        <v>352</v>
      </c>
      <c r="B339" s="102">
        <v>40087</v>
      </c>
      <c r="D339" s="69" t="s">
        <v>512</v>
      </c>
      <c r="E339" s="69" t="s">
        <v>511</v>
      </c>
      <c r="F339" s="80" t="s">
        <v>511</v>
      </c>
      <c r="G339" s="69" t="s">
        <v>524</v>
      </c>
      <c r="H339" s="69"/>
      <c r="I339" s="70" t="s">
        <v>567</v>
      </c>
    </row>
    <row r="340" spans="1:10">
      <c r="A340" s="18" t="s">
        <v>353</v>
      </c>
      <c r="B340" s="102">
        <v>40087</v>
      </c>
      <c r="D340" s="69" t="s">
        <v>512</v>
      </c>
      <c r="E340" s="69" t="s">
        <v>511</v>
      </c>
      <c r="F340" s="80" t="s">
        <v>511</v>
      </c>
      <c r="G340" s="69" t="s">
        <v>524</v>
      </c>
      <c r="H340" s="69"/>
      <c r="I340" s="70" t="s">
        <v>567</v>
      </c>
    </row>
    <row r="341" spans="1:10">
      <c r="A341" s="18" t="s">
        <v>354</v>
      </c>
      <c r="B341" s="102">
        <v>40087</v>
      </c>
      <c r="D341" s="69" t="s">
        <v>512</v>
      </c>
      <c r="E341" s="69" t="s">
        <v>511</v>
      </c>
      <c r="F341" s="80" t="s">
        <v>511</v>
      </c>
      <c r="G341" s="69" t="s">
        <v>524</v>
      </c>
      <c r="H341" s="69"/>
      <c r="I341" s="70" t="s">
        <v>567</v>
      </c>
    </row>
    <row r="342" spans="1:10">
      <c r="A342" s="18" t="s">
        <v>355</v>
      </c>
      <c r="B342" s="102">
        <v>40087</v>
      </c>
      <c r="D342" s="69" t="s">
        <v>512</v>
      </c>
      <c r="E342" s="69" t="s">
        <v>511</v>
      </c>
      <c r="F342" s="80" t="s">
        <v>511</v>
      </c>
      <c r="G342" s="69" t="s">
        <v>524</v>
      </c>
      <c r="H342" s="69"/>
      <c r="I342" s="70" t="s">
        <v>567</v>
      </c>
    </row>
    <row r="343" spans="1:10">
      <c r="A343" s="18" t="s">
        <v>356</v>
      </c>
      <c r="B343" s="102">
        <v>40087</v>
      </c>
      <c r="D343" s="69" t="s">
        <v>512</v>
      </c>
      <c r="E343" s="69" t="s">
        <v>511</v>
      </c>
      <c r="F343" s="80" t="s">
        <v>511</v>
      </c>
      <c r="G343" s="69" t="s">
        <v>524</v>
      </c>
      <c r="H343" s="69"/>
      <c r="I343" s="70" t="s">
        <v>567</v>
      </c>
    </row>
    <row r="344" spans="1:10">
      <c r="A344" s="18" t="s">
        <v>357</v>
      </c>
      <c r="B344" s="102">
        <v>40087</v>
      </c>
      <c r="D344" s="69" t="s">
        <v>512</v>
      </c>
      <c r="E344" s="69" t="s">
        <v>511</v>
      </c>
      <c r="F344" s="80" t="s">
        <v>511</v>
      </c>
      <c r="G344" s="69" t="s">
        <v>524</v>
      </c>
      <c r="H344" s="69"/>
      <c r="I344" s="70" t="s">
        <v>567</v>
      </c>
    </row>
    <row r="345" spans="1:10">
      <c r="A345" s="18" t="s">
        <v>358</v>
      </c>
      <c r="B345" s="102">
        <v>40087</v>
      </c>
      <c r="D345" s="69" t="s">
        <v>512</v>
      </c>
      <c r="E345" s="69" t="s">
        <v>511</v>
      </c>
      <c r="F345" s="80" t="s">
        <v>511</v>
      </c>
      <c r="G345" s="69" t="s">
        <v>524</v>
      </c>
      <c r="H345" s="69"/>
      <c r="I345" s="70" t="s">
        <v>567</v>
      </c>
    </row>
    <row r="346" spans="1:10">
      <c r="A346" s="18" t="s">
        <v>87</v>
      </c>
      <c r="B346" s="102">
        <v>39722</v>
      </c>
      <c r="D346" s="69" t="s">
        <v>511</v>
      </c>
      <c r="E346" s="69" t="s">
        <v>512</v>
      </c>
      <c r="F346" s="69" t="s">
        <v>511</v>
      </c>
      <c r="G346" s="80" t="s">
        <v>530</v>
      </c>
      <c r="H346" s="66" t="s">
        <v>523</v>
      </c>
      <c r="I346" s="70" t="s">
        <v>532</v>
      </c>
    </row>
    <row r="347" spans="1:10" ht="22.5">
      <c r="A347" s="18" t="s">
        <v>359</v>
      </c>
      <c r="B347" s="102">
        <v>40087</v>
      </c>
      <c r="D347" s="69" t="s">
        <v>511</v>
      </c>
      <c r="E347" s="69" t="s">
        <v>511</v>
      </c>
      <c r="F347" s="80" t="s">
        <v>512</v>
      </c>
      <c r="G347" s="69" t="s">
        <v>569</v>
      </c>
      <c r="H347" s="69"/>
      <c r="I347" s="70" t="s">
        <v>567</v>
      </c>
      <c r="J347" s="76" t="s">
        <v>572</v>
      </c>
    </row>
    <row r="348" spans="1:10" ht="22.5">
      <c r="A348" s="18" t="s">
        <v>360</v>
      </c>
      <c r="B348" s="102">
        <v>40087</v>
      </c>
      <c r="D348" s="69" t="s">
        <v>511</v>
      </c>
      <c r="E348" s="69" t="s">
        <v>511</v>
      </c>
      <c r="F348" s="80" t="s">
        <v>512</v>
      </c>
      <c r="G348" s="69" t="s">
        <v>569</v>
      </c>
      <c r="H348" s="69"/>
      <c r="I348" s="70" t="s">
        <v>567</v>
      </c>
      <c r="J348" s="76" t="s">
        <v>572</v>
      </c>
    </row>
    <row r="349" spans="1:10">
      <c r="A349" s="18" t="s">
        <v>361</v>
      </c>
      <c r="B349" s="102">
        <v>40087</v>
      </c>
      <c r="D349" s="69" t="s">
        <v>512</v>
      </c>
      <c r="E349" s="69" t="s">
        <v>511</v>
      </c>
      <c r="F349" s="80" t="s">
        <v>511</v>
      </c>
      <c r="G349" s="69" t="s">
        <v>524</v>
      </c>
      <c r="H349" s="69"/>
      <c r="I349" s="70" t="s">
        <v>567</v>
      </c>
    </row>
    <row r="350" spans="1:10">
      <c r="A350" s="18" t="s">
        <v>362</v>
      </c>
      <c r="B350" s="102">
        <v>40087</v>
      </c>
      <c r="D350" s="69" t="s">
        <v>512</v>
      </c>
      <c r="E350" s="69" t="s">
        <v>511</v>
      </c>
      <c r="F350" s="80" t="s">
        <v>511</v>
      </c>
      <c r="G350" s="69" t="s">
        <v>524</v>
      </c>
      <c r="H350" s="69"/>
      <c r="I350" s="70" t="s">
        <v>567</v>
      </c>
    </row>
    <row r="351" spans="1:10">
      <c r="A351" s="18" t="s">
        <v>363</v>
      </c>
      <c r="B351" s="102">
        <v>40087</v>
      </c>
      <c r="D351" s="69" t="s">
        <v>512</v>
      </c>
      <c r="E351" s="69" t="s">
        <v>511</v>
      </c>
      <c r="F351" s="80" t="s">
        <v>511</v>
      </c>
      <c r="G351" s="69" t="s">
        <v>524</v>
      </c>
      <c r="H351" s="69"/>
      <c r="I351" s="70" t="s">
        <v>567</v>
      </c>
    </row>
    <row r="352" spans="1:10">
      <c r="A352" s="18" t="s">
        <v>364</v>
      </c>
      <c r="B352" s="102">
        <v>40087</v>
      </c>
      <c r="D352" s="69" t="s">
        <v>512</v>
      </c>
      <c r="E352" s="69" t="s">
        <v>511</v>
      </c>
      <c r="F352" s="80" t="s">
        <v>511</v>
      </c>
      <c r="G352" s="69" t="s">
        <v>524</v>
      </c>
      <c r="H352" s="69"/>
      <c r="I352" s="70" t="s">
        <v>567</v>
      </c>
    </row>
    <row r="353" spans="1:10" ht="22.5">
      <c r="A353" s="18" t="s">
        <v>365</v>
      </c>
      <c r="B353" s="102">
        <v>40087</v>
      </c>
      <c r="D353" s="69" t="s">
        <v>511</v>
      </c>
      <c r="E353" s="69" t="s">
        <v>511</v>
      </c>
      <c r="F353" s="80" t="s">
        <v>512</v>
      </c>
      <c r="G353" s="69" t="s">
        <v>569</v>
      </c>
      <c r="H353" s="69"/>
      <c r="I353" s="70" t="s">
        <v>567</v>
      </c>
      <c r="J353" s="76" t="s">
        <v>572</v>
      </c>
    </row>
    <row r="354" spans="1:10">
      <c r="A354" s="18" t="s">
        <v>366</v>
      </c>
      <c r="B354" s="106">
        <v>38261</v>
      </c>
      <c r="C354" s="104"/>
      <c r="D354" s="69" t="s">
        <v>512</v>
      </c>
      <c r="E354" s="69" t="s">
        <v>511</v>
      </c>
      <c r="F354" s="69" t="s">
        <v>511</v>
      </c>
      <c r="G354" s="69" t="s">
        <v>524</v>
      </c>
      <c r="H354" s="69"/>
      <c r="I354" s="76" t="s">
        <v>534</v>
      </c>
    </row>
    <row r="355" spans="1:10">
      <c r="A355" s="18" t="s">
        <v>367</v>
      </c>
      <c r="B355" s="106">
        <v>38261</v>
      </c>
      <c r="C355" s="104"/>
      <c r="D355" s="69" t="s">
        <v>512</v>
      </c>
      <c r="E355" s="69" t="s">
        <v>511</v>
      </c>
      <c r="F355" s="69" t="s">
        <v>511</v>
      </c>
      <c r="G355" s="69" t="s">
        <v>524</v>
      </c>
      <c r="H355" s="69"/>
      <c r="I355" s="76" t="s">
        <v>534</v>
      </c>
    </row>
    <row r="356" spans="1:10">
      <c r="A356" s="18" t="s">
        <v>368</v>
      </c>
      <c r="B356" s="106">
        <v>38261</v>
      </c>
      <c r="C356" s="104"/>
      <c r="D356" s="69" t="s">
        <v>512</v>
      </c>
      <c r="E356" s="69" t="s">
        <v>511</v>
      </c>
      <c r="F356" s="69" t="s">
        <v>511</v>
      </c>
      <c r="G356" s="69" t="s">
        <v>524</v>
      </c>
      <c r="H356" s="69"/>
      <c r="I356" s="76" t="s">
        <v>534</v>
      </c>
    </row>
    <row r="357" spans="1:10">
      <c r="A357" s="14" t="s">
        <v>369</v>
      </c>
      <c r="B357" s="106">
        <v>37895</v>
      </c>
      <c r="C357" s="112"/>
      <c r="D357" s="69" t="s">
        <v>512</v>
      </c>
      <c r="E357" s="69" t="s">
        <v>511</v>
      </c>
      <c r="F357" s="69" t="s">
        <v>511</v>
      </c>
      <c r="G357" s="69" t="s">
        <v>524</v>
      </c>
      <c r="H357" s="69"/>
    </row>
    <row r="358" spans="1:10">
      <c r="A358" s="18" t="s">
        <v>370</v>
      </c>
      <c r="B358" s="106">
        <v>37895</v>
      </c>
      <c r="C358" s="104"/>
      <c r="D358" s="69" t="s">
        <v>512</v>
      </c>
      <c r="E358" s="69" t="s">
        <v>511</v>
      </c>
      <c r="F358" s="69" t="s">
        <v>511</v>
      </c>
      <c r="G358" s="69" t="s">
        <v>524</v>
      </c>
      <c r="H358" s="69"/>
    </row>
    <row r="359" spans="1:10">
      <c r="A359" s="18" t="s">
        <v>371</v>
      </c>
      <c r="B359" s="102">
        <v>40087</v>
      </c>
      <c r="D359" s="69" t="s">
        <v>512</v>
      </c>
      <c r="E359" s="69" t="s">
        <v>511</v>
      </c>
      <c r="F359" s="69" t="s">
        <v>511</v>
      </c>
      <c r="G359" s="69" t="s">
        <v>524</v>
      </c>
      <c r="H359" s="69"/>
      <c r="I359" s="70" t="s">
        <v>567</v>
      </c>
    </row>
    <row r="360" spans="1:10">
      <c r="A360" s="18" t="s">
        <v>372</v>
      </c>
      <c r="B360" s="106">
        <v>37895</v>
      </c>
      <c r="C360" s="104"/>
      <c r="D360" s="69" t="s">
        <v>512</v>
      </c>
      <c r="E360" s="69" t="s">
        <v>511</v>
      </c>
      <c r="F360" s="69" t="s">
        <v>511</v>
      </c>
      <c r="G360" s="69" t="s">
        <v>524</v>
      </c>
      <c r="H360" s="69"/>
    </row>
    <row r="361" spans="1:10">
      <c r="A361" s="18" t="s">
        <v>373</v>
      </c>
      <c r="B361" s="106">
        <v>37895</v>
      </c>
      <c r="C361" s="104"/>
      <c r="D361" s="69" t="s">
        <v>512</v>
      </c>
      <c r="E361" s="69" t="s">
        <v>511</v>
      </c>
      <c r="F361" s="69" t="s">
        <v>511</v>
      </c>
      <c r="G361" s="69" t="s">
        <v>524</v>
      </c>
      <c r="H361" s="69"/>
    </row>
    <row r="362" spans="1:10">
      <c r="A362" s="66" t="s">
        <v>373</v>
      </c>
      <c r="B362" s="106">
        <v>37895</v>
      </c>
      <c r="C362" s="104"/>
      <c r="D362" s="69" t="s">
        <v>512</v>
      </c>
      <c r="E362" s="69" t="s">
        <v>511</v>
      </c>
      <c r="F362" s="69" t="s">
        <v>511</v>
      </c>
      <c r="G362" s="69" t="s">
        <v>524</v>
      </c>
      <c r="H362" s="69"/>
      <c r="I362" s="70" t="s">
        <v>553</v>
      </c>
    </row>
    <row r="363" spans="1:10">
      <c r="A363" s="18" t="s">
        <v>374</v>
      </c>
      <c r="B363" s="106">
        <v>37895</v>
      </c>
      <c r="C363" s="104"/>
      <c r="D363" s="69" t="s">
        <v>512</v>
      </c>
      <c r="E363" s="69" t="s">
        <v>511</v>
      </c>
      <c r="F363" s="69" t="s">
        <v>511</v>
      </c>
      <c r="G363" s="69" t="s">
        <v>524</v>
      </c>
      <c r="H363" s="69"/>
    </row>
    <row r="364" spans="1:10">
      <c r="A364" s="18" t="s">
        <v>375</v>
      </c>
      <c r="B364" s="106">
        <v>37895</v>
      </c>
      <c r="C364" s="104"/>
      <c r="D364" s="69" t="s">
        <v>512</v>
      </c>
      <c r="E364" s="69" t="s">
        <v>511</v>
      </c>
      <c r="F364" s="69" t="s">
        <v>511</v>
      </c>
      <c r="G364" s="69" t="s">
        <v>524</v>
      </c>
      <c r="H364" s="69"/>
    </row>
    <row r="365" spans="1:10">
      <c r="A365" s="18" t="s">
        <v>376</v>
      </c>
      <c r="B365" s="106">
        <v>37895</v>
      </c>
      <c r="C365" s="104"/>
      <c r="D365" s="69" t="s">
        <v>512</v>
      </c>
      <c r="E365" s="69" t="s">
        <v>511</v>
      </c>
      <c r="F365" s="69" t="s">
        <v>511</v>
      </c>
      <c r="G365" s="69" t="s">
        <v>524</v>
      </c>
      <c r="H365" s="69"/>
    </row>
    <row r="366" spans="1:10">
      <c r="A366" s="18" t="s">
        <v>377</v>
      </c>
      <c r="B366" s="106">
        <v>38261</v>
      </c>
      <c r="C366" s="104"/>
      <c r="D366" s="69" t="s">
        <v>512</v>
      </c>
      <c r="E366" s="69" t="s">
        <v>511</v>
      </c>
      <c r="F366" s="69" t="s">
        <v>511</v>
      </c>
      <c r="G366" s="69" t="s">
        <v>524</v>
      </c>
      <c r="H366" s="69"/>
      <c r="I366" s="76" t="s">
        <v>534</v>
      </c>
    </row>
    <row r="367" spans="1:10">
      <c r="A367" s="18" t="s">
        <v>378</v>
      </c>
      <c r="B367" s="106">
        <v>38261</v>
      </c>
      <c r="C367" s="104"/>
      <c r="D367" s="69" t="s">
        <v>512</v>
      </c>
      <c r="E367" s="69" t="s">
        <v>511</v>
      </c>
      <c r="F367" s="69" t="s">
        <v>511</v>
      </c>
      <c r="G367" s="69" t="s">
        <v>524</v>
      </c>
      <c r="H367" s="69"/>
      <c r="I367" s="76" t="s">
        <v>534</v>
      </c>
    </row>
    <row r="368" spans="1:10">
      <c r="A368" s="18" t="s">
        <v>379</v>
      </c>
      <c r="B368" s="106">
        <v>38261</v>
      </c>
      <c r="C368" s="104"/>
      <c r="D368" s="69" t="s">
        <v>512</v>
      </c>
      <c r="E368" s="69" t="s">
        <v>511</v>
      </c>
      <c r="F368" s="69" t="s">
        <v>511</v>
      </c>
      <c r="G368" s="69" t="s">
        <v>524</v>
      </c>
      <c r="H368" s="69"/>
      <c r="I368" s="76" t="s">
        <v>534</v>
      </c>
    </row>
    <row r="369" spans="1:9">
      <c r="A369" s="18" t="s">
        <v>380</v>
      </c>
      <c r="B369" s="106">
        <v>38261</v>
      </c>
      <c r="C369" s="104"/>
      <c r="D369" s="69" t="s">
        <v>512</v>
      </c>
      <c r="E369" s="69" t="s">
        <v>511</v>
      </c>
      <c r="F369" s="69" t="s">
        <v>511</v>
      </c>
      <c r="G369" s="69" t="s">
        <v>524</v>
      </c>
      <c r="H369" s="69"/>
      <c r="I369" s="76" t="s">
        <v>534</v>
      </c>
    </row>
    <row r="370" spans="1:9">
      <c r="A370" s="18" t="s">
        <v>381</v>
      </c>
      <c r="B370" s="106">
        <v>38261</v>
      </c>
      <c r="C370" s="104"/>
      <c r="D370" s="69" t="s">
        <v>512</v>
      </c>
      <c r="E370" s="69" t="s">
        <v>511</v>
      </c>
      <c r="F370" s="69" t="s">
        <v>511</v>
      </c>
      <c r="G370" s="69" t="s">
        <v>524</v>
      </c>
      <c r="H370" s="69"/>
      <c r="I370" s="76" t="s">
        <v>534</v>
      </c>
    </row>
    <row r="371" spans="1:9">
      <c r="A371" s="18" t="s">
        <v>382</v>
      </c>
      <c r="B371" s="106">
        <v>38261</v>
      </c>
      <c r="C371" s="104"/>
      <c r="D371" s="69" t="s">
        <v>512</v>
      </c>
      <c r="E371" s="69" t="s">
        <v>511</v>
      </c>
      <c r="F371" s="69" t="s">
        <v>511</v>
      </c>
      <c r="G371" s="69" t="s">
        <v>524</v>
      </c>
      <c r="H371" s="69"/>
      <c r="I371" s="76" t="s">
        <v>534</v>
      </c>
    </row>
    <row r="372" spans="1:9">
      <c r="A372" s="18" t="s">
        <v>383</v>
      </c>
      <c r="B372" s="106">
        <v>38261</v>
      </c>
      <c r="C372" s="104"/>
      <c r="D372" s="69" t="s">
        <v>512</v>
      </c>
      <c r="E372" s="69" t="s">
        <v>511</v>
      </c>
      <c r="F372" s="69" t="s">
        <v>511</v>
      </c>
      <c r="G372" s="69" t="s">
        <v>524</v>
      </c>
      <c r="H372" s="69"/>
      <c r="I372" s="76" t="s">
        <v>534</v>
      </c>
    </row>
    <row r="373" spans="1:9">
      <c r="A373" s="18" t="s">
        <v>384</v>
      </c>
      <c r="B373" s="106">
        <v>38261</v>
      </c>
      <c r="C373" s="104"/>
      <c r="D373" s="69" t="s">
        <v>512</v>
      </c>
      <c r="E373" s="69" t="s">
        <v>511</v>
      </c>
      <c r="F373" s="69" t="s">
        <v>511</v>
      </c>
      <c r="G373" s="69" t="s">
        <v>524</v>
      </c>
      <c r="H373" s="69"/>
      <c r="I373" s="76" t="s">
        <v>534</v>
      </c>
    </row>
    <row r="374" spans="1:9">
      <c r="A374" s="18" t="s">
        <v>385</v>
      </c>
      <c r="B374" s="106">
        <v>38261</v>
      </c>
      <c r="C374" s="104"/>
      <c r="D374" s="69" t="s">
        <v>512</v>
      </c>
      <c r="E374" s="69" t="s">
        <v>511</v>
      </c>
      <c r="F374" s="69" t="s">
        <v>511</v>
      </c>
      <c r="G374" s="69" t="s">
        <v>524</v>
      </c>
      <c r="H374" s="69"/>
      <c r="I374" s="76" t="s">
        <v>534</v>
      </c>
    </row>
    <row r="375" spans="1:9">
      <c r="A375" s="18" t="s">
        <v>386</v>
      </c>
      <c r="B375" s="106">
        <v>38261</v>
      </c>
      <c r="C375" s="104"/>
      <c r="D375" s="69" t="s">
        <v>512</v>
      </c>
      <c r="E375" s="69" t="s">
        <v>511</v>
      </c>
      <c r="F375" s="69" t="s">
        <v>511</v>
      </c>
      <c r="G375" s="69" t="s">
        <v>524</v>
      </c>
      <c r="H375" s="69"/>
      <c r="I375" s="76" t="s">
        <v>534</v>
      </c>
    </row>
    <row r="376" spans="1:9">
      <c r="A376" s="18" t="s">
        <v>387</v>
      </c>
      <c r="B376" s="106">
        <v>38261</v>
      </c>
      <c r="C376" s="104"/>
      <c r="D376" s="69" t="s">
        <v>512</v>
      </c>
      <c r="E376" s="69" t="s">
        <v>511</v>
      </c>
      <c r="F376" s="69" t="s">
        <v>511</v>
      </c>
      <c r="G376" s="69" t="s">
        <v>524</v>
      </c>
      <c r="H376" s="69"/>
      <c r="I376" s="76" t="s">
        <v>534</v>
      </c>
    </row>
    <row r="377" spans="1:9">
      <c r="A377" s="66" t="s">
        <v>515</v>
      </c>
      <c r="B377" s="106">
        <v>37895</v>
      </c>
      <c r="C377" s="104"/>
      <c r="D377" s="69" t="s">
        <v>512</v>
      </c>
      <c r="E377" s="69" t="s">
        <v>511</v>
      </c>
      <c r="F377" s="69" t="s">
        <v>511</v>
      </c>
      <c r="G377" s="69" t="s">
        <v>524</v>
      </c>
      <c r="H377" s="69"/>
      <c r="I377" s="70" t="s">
        <v>553</v>
      </c>
    </row>
    <row r="378" spans="1:9">
      <c r="A378" s="18" t="s">
        <v>388</v>
      </c>
      <c r="B378" s="106">
        <v>38261</v>
      </c>
      <c r="C378" s="104"/>
      <c r="D378" s="69" t="s">
        <v>512</v>
      </c>
      <c r="E378" s="69" t="s">
        <v>511</v>
      </c>
      <c r="F378" s="69" t="s">
        <v>511</v>
      </c>
      <c r="G378" s="69" t="s">
        <v>524</v>
      </c>
      <c r="H378" s="69"/>
      <c r="I378" s="76" t="s">
        <v>534</v>
      </c>
    </row>
    <row r="379" spans="1:9">
      <c r="A379" s="18" t="s">
        <v>389</v>
      </c>
      <c r="B379" s="106">
        <v>38261</v>
      </c>
      <c r="C379" s="104"/>
      <c r="D379" s="69" t="s">
        <v>512</v>
      </c>
      <c r="E379" s="69" t="s">
        <v>511</v>
      </c>
      <c r="F379" s="69" t="s">
        <v>511</v>
      </c>
      <c r="G379" s="69" t="s">
        <v>524</v>
      </c>
      <c r="H379" s="69"/>
      <c r="I379" s="76" t="s">
        <v>534</v>
      </c>
    </row>
    <row r="380" spans="1:9">
      <c r="A380" s="18" t="s">
        <v>390</v>
      </c>
      <c r="B380" s="106">
        <v>38261</v>
      </c>
      <c r="C380" s="104"/>
      <c r="D380" s="69" t="s">
        <v>512</v>
      </c>
      <c r="E380" s="69" t="s">
        <v>511</v>
      </c>
      <c r="F380" s="69" t="s">
        <v>511</v>
      </c>
      <c r="G380" s="69" t="s">
        <v>524</v>
      </c>
      <c r="H380" s="69"/>
      <c r="I380" s="76" t="s">
        <v>534</v>
      </c>
    </row>
    <row r="381" spans="1:9">
      <c r="A381" s="18" t="s">
        <v>391</v>
      </c>
      <c r="B381" s="106">
        <v>38261</v>
      </c>
      <c r="C381" s="104"/>
      <c r="D381" s="69" t="s">
        <v>512</v>
      </c>
      <c r="E381" s="69" t="s">
        <v>511</v>
      </c>
      <c r="F381" s="69" t="s">
        <v>511</v>
      </c>
      <c r="G381" s="69" t="s">
        <v>524</v>
      </c>
      <c r="H381" s="69"/>
      <c r="I381" s="76" t="s">
        <v>534</v>
      </c>
    </row>
    <row r="382" spans="1:9">
      <c r="A382" s="18" t="s">
        <v>392</v>
      </c>
      <c r="B382" s="106">
        <v>37895</v>
      </c>
      <c r="C382" s="104"/>
      <c r="D382" s="69" t="s">
        <v>512</v>
      </c>
      <c r="E382" s="69" t="s">
        <v>511</v>
      </c>
      <c r="F382" s="69" t="s">
        <v>511</v>
      </c>
      <c r="G382" s="69" t="s">
        <v>524</v>
      </c>
      <c r="H382" s="69"/>
    </row>
    <row r="383" spans="1:9">
      <c r="A383" s="18" t="s">
        <v>393</v>
      </c>
      <c r="B383" s="106">
        <v>37895</v>
      </c>
      <c r="C383" s="104"/>
      <c r="D383" s="69" t="s">
        <v>512</v>
      </c>
      <c r="E383" s="69" t="s">
        <v>511</v>
      </c>
      <c r="F383" s="69" t="s">
        <v>511</v>
      </c>
      <c r="G383" s="69" t="s">
        <v>524</v>
      </c>
      <c r="H383" s="69"/>
    </row>
    <row r="384" spans="1:9">
      <c r="A384" s="66" t="s">
        <v>33</v>
      </c>
      <c r="B384" s="102">
        <v>39356</v>
      </c>
      <c r="D384" s="69" t="s">
        <v>511</v>
      </c>
      <c r="E384" s="69" t="s">
        <v>512</v>
      </c>
      <c r="F384" s="69" t="s">
        <v>511</v>
      </c>
      <c r="G384" s="80" t="s">
        <v>530</v>
      </c>
      <c r="H384" s="93" t="s">
        <v>522</v>
      </c>
      <c r="I384" s="70" t="s">
        <v>531</v>
      </c>
    </row>
    <row r="385" spans="1:10">
      <c r="A385" s="18" t="s">
        <v>394</v>
      </c>
      <c r="B385" s="106">
        <v>37895</v>
      </c>
      <c r="C385" s="104"/>
      <c r="D385" s="69" t="s">
        <v>512</v>
      </c>
      <c r="E385" s="69" t="s">
        <v>511</v>
      </c>
      <c r="F385" s="69" t="s">
        <v>511</v>
      </c>
      <c r="G385" s="69" t="s">
        <v>524</v>
      </c>
      <c r="H385" s="69"/>
    </row>
    <row r="386" spans="1:10">
      <c r="A386" s="18" t="s">
        <v>395</v>
      </c>
      <c r="B386" s="106">
        <v>37895</v>
      </c>
      <c r="C386" s="104"/>
      <c r="D386" s="69" t="s">
        <v>512</v>
      </c>
      <c r="E386" s="69" t="s">
        <v>511</v>
      </c>
      <c r="F386" s="69" t="s">
        <v>511</v>
      </c>
      <c r="G386" s="69" t="s">
        <v>524</v>
      </c>
      <c r="H386" s="69"/>
    </row>
    <row r="387" spans="1:10">
      <c r="A387" s="18" t="s">
        <v>396</v>
      </c>
      <c r="B387" s="106">
        <v>37895</v>
      </c>
      <c r="C387" s="104"/>
      <c r="D387" s="69" t="s">
        <v>512</v>
      </c>
      <c r="E387" s="69" t="s">
        <v>511</v>
      </c>
      <c r="F387" s="69" t="s">
        <v>511</v>
      </c>
      <c r="G387" s="69" t="s">
        <v>524</v>
      </c>
      <c r="H387" s="69"/>
    </row>
    <row r="388" spans="1:10">
      <c r="A388" s="18" t="s">
        <v>397</v>
      </c>
      <c r="B388" s="106">
        <v>37895</v>
      </c>
      <c r="C388" s="104"/>
      <c r="D388" s="69" t="s">
        <v>512</v>
      </c>
      <c r="E388" s="69" t="s">
        <v>511</v>
      </c>
      <c r="F388" s="69" t="s">
        <v>511</v>
      </c>
      <c r="G388" s="69" t="s">
        <v>524</v>
      </c>
      <c r="H388" s="69"/>
    </row>
    <row r="389" spans="1:10">
      <c r="A389" s="26" t="s">
        <v>34</v>
      </c>
      <c r="B389" s="102">
        <v>39356</v>
      </c>
      <c r="D389" s="80" t="s">
        <v>511</v>
      </c>
      <c r="E389" s="80" t="s">
        <v>512</v>
      </c>
      <c r="F389" s="80" t="s">
        <v>511</v>
      </c>
      <c r="G389" s="80" t="s">
        <v>530</v>
      </c>
      <c r="H389" s="93" t="s">
        <v>522</v>
      </c>
      <c r="I389" s="70" t="s">
        <v>531</v>
      </c>
    </row>
    <row r="390" spans="1:10">
      <c r="A390" s="18" t="s">
        <v>398</v>
      </c>
      <c r="B390" s="106">
        <v>37895</v>
      </c>
      <c r="C390" s="104"/>
      <c r="D390" s="69" t="s">
        <v>512</v>
      </c>
      <c r="E390" s="69" t="s">
        <v>511</v>
      </c>
      <c r="F390" s="69" t="s">
        <v>511</v>
      </c>
      <c r="G390" s="69" t="s">
        <v>524</v>
      </c>
      <c r="H390" s="69"/>
    </row>
    <row r="391" spans="1:10">
      <c r="A391" s="26" t="s">
        <v>35</v>
      </c>
      <c r="B391" s="102">
        <v>39356</v>
      </c>
      <c r="D391" s="80" t="s">
        <v>511</v>
      </c>
      <c r="E391" s="80" t="s">
        <v>512</v>
      </c>
      <c r="F391" s="80" t="s">
        <v>511</v>
      </c>
      <c r="G391" s="80" t="s">
        <v>530</v>
      </c>
      <c r="H391" s="93" t="s">
        <v>522</v>
      </c>
      <c r="I391" s="70" t="s">
        <v>531</v>
      </c>
    </row>
    <row r="392" spans="1:10">
      <c r="A392" s="26" t="s">
        <v>36</v>
      </c>
      <c r="B392" s="102">
        <v>39356</v>
      </c>
      <c r="D392" s="80" t="s">
        <v>511</v>
      </c>
      <c r="E392" s="80" t="s">
        <v>512</v>
      </c>
      <c r="F392" s="80" t="s">
        <v>511</v>
      </c>
      <c r="G392" s="80" t="s">
        <v>530</v>
      </c>
      <c r="H392" s="93" t="s">
        <v>522</v>
      </c>
      <c r="I392" s="70" t="s">
        <v>531</v>
      </c>
    </row>
    <row r="393" spans="1:10">
      <c r="A393" s="14" t="s">
        <v>399</v>
      </c>
      <c r="B393" s="102">
        <v>38261</v>
      </c>
      <c r="D393" s="69" t="s">
        <v>511</v>
      </c>
      <c r="E393" s="69" t="s">
        <v>511</v>
      </c>
      <c r="F393" s="69" t="s">
        <v>512</v>
      </c>
      <c r="G393" s="69" t="s">
        <v>573</v>
      </c>
      <c r="H393" s="69"/>
      <c r="I393" s="70" t="s">
        <v>525</v>
      </c>
    </row>
    <row r="394" spans="1:10">
      <c r="A394" s="14" t="s">
        <v>400</v>
      </c>
      <c r="B394" s="102">
        <v>38261</v>
      </c>
      <c r="D394" s="69" t="s">
        <v>511</v>
      </c>
      <c r="E394" s="69" t="s">
        <v>511</v>
      </c>
      <c r="F394" s="69" t="s">
        <v>512</v>
      </c>
      <c r="G394" s="69" t="s">
        <v>573</v>
      </c>
      <c r="H394" s="69"/>
      <c r="I394" s="70" t="s">
        <v>525</v>
      </c>
    </row>
    <row r="395" spans="1:10">
      <c r="A395" s="14" t="s">
        <v>401</v>
      </c>
      <c r="B395" s="102">
        <v>38261</v>
      </c>
      <c r="D395" s="69" t="s">
        <v>511</v>
      </c>
      <c r="E395" s="69" t="s">
        <v>511</v>
      </c>
      <c r="F395" s="69" t="s">
        <v>512</v>
      </c>
      <c r="G395" s="69" t="s">
        <v>573</v>
      </c>
      <c r="H395" s="69"/>
      <c r="I395" s="70" t="s">
        <v>525</v>
      </c>
    </row>
    <row r="396" spans="1:10">
      <c r="A396" s="14" t="s">
        <v>402</v>
      </c>
      <c r="B396" s="102">
        <v>38261</v>
      </c>
      <c r="D396" s="69" t="s">
        <v>511</v>
      </c>
      <c r="E396" s="69" t="s">
        <v>511</v>
      </c>
      <c r="F396" s="69" t="s">
        <v>512</v>
      </c>
      <c r="G396" s="69" t="s">
        <v>573</v>
      </c>
      <c r="H396" s="69"/>
      <c r="I396" s="70" t="s">
        <v>525</v>
      </c>
    </row>
    <row r="397" spans="1:10">
      <c r="A397" s="14" t="s">
        <v>403</v>
      </c>
      <c r="B397" s="102">
        <v>38261</v>
      </c>
      <c r="D397" s="69" t="s">
        <v>511</v>
      </c>
      <c r="E397" s="69" t="s">
        <v>511</v>
      </c>
      <c r="F397" s="69" t="s">
        <v>512</v>
      </c>
      <c r="G397" s="69" t="s">
        <v>573</v>
      </c>
      <c r="H397" s="69"/>
      <c r="I397" s="70" t="s">
        <v>525</v>
      </c>
    </row>
    <row r="398" spans="1:10">
      <c r="A398" s="14" t="s">
        <v>404</v>
      </c>
      <c r="B398" s="102">
        <v>38261</v>
      </c>
      <c r="D398" s="69" t="s">
        <v>511</v>
      </c>
      <c r="E398" s="69" t="s">
        <v>511</v>
      </c>
      <c r="F398" s="69" t="s">
        <v>512</v>
      </c>
      <c r="G398" s="69" t="s">
        <v>573</v>
      </c>
      <c r="H398" s="69"/>
      <c r="I398" s="70" t="s">
        <v>525</v>
      </c>
    </row>
    <row r="399" spans="1:10">
      <c r="A399" s="14" t="s">
        <v>405</v>
      </c>
      <c r="B399" s="102">
        <v>38261</v>
      </c>
      <c r="D399" s="69" t="s">
        <v>511</v>
      </c>
      <c r="E399" s="69" t="s">
        <v>511</v>
      </c>
      <c r="F399" s="69" t="s">
        <v>512</v>
      </c>
      <c r="G399" s="69" t="s">
        <v>573</v>
      </c>
      <c r="H399" s="69"/>
      <c r="I399" s="70" t="s">
        <v>525</v>
      </c>
    </row>
    <row r="400" spans="1:10" ht="22.5">
      <c r="A400" s="18" t="s">
        <v>406</v>
      </c>
      <c r="B400" s="102">
        <v>40087</v>
      </c>
      <c r="D400" s="69" t="s">
        <v>511</v>
      </c>
      <c r="E400" s="69" t="s">
        <v>511</v>
      </c>
      <c r="F400" s="80" t="s">
        <v>512</v>
      </c>
      <c r="G400" s="69" t="s">
        <v>569</v>
      </c>
      <c r="H400" s="69"/>
      <c r="I400" s="70" t="s">
        <v>567</v>
      </c>
      <c r="J400" s="76" t="s">
        <v>572</v>
      </c>
    </row>
    <row r="401" spans="1:10" ht="22.5">
      <c r="A401" s="18" t="s">
        <v>407</v>
      </c>
      <c r="B401" s="102">
        <v>40087</v>
      </c>
      <c r="D401" s="69" t="s">
        <v>511</v>
      </c>
      <c r="E401" s="69" t="s">
        <v>511</v>
      </c>
      <c r="F401" s="80" t="s">
        <v>512</v>
      </c>
      <c r="G401" s="69" t="s">
        <v>569</v>
      </c>
      <c r="H401" s="69"/>
      <c r="I401" s="70" t="s">
        <v>567</v>
      </c>
      <c r="J401" s="76" t="s">
        <v>572</v>
      </c>
    </row>
    <row r="402" spans="1:10">
      <c r="A402" s="18" t="s">
        <v>408</v>
      </c>
      <c r="B402" s="102">
        <v>40087</v>
      </c>
      <c r="D402" s="69" t="s">
        <v>512</v>
      </c>
      <c r="E402" s="69" t="s">
        <v>511</v>
      </c>
      <c r="F402" s="80" t="s">
        <v>511</v>
      </c>
      <c r="G402" s="69" t="s">
        <v>524</v>
      </c>
      <c r="H402" s="69"/>
      <c r="I402" s="70" t="s">
        <v>567</v>
      </c>
    </row>
    <row r="403" spans="1:10">
      <c r="A403" s="18" t="s">
        <v>409</v>
      </c>
      <c r="B403" s="102">
        <v>40087</v>
      </c>
      <c r="D403" s="69" t="s">
        <v>512</v>
      </c>
      <c r="E403" s="69" t="s">
        <v>511</v>
      </c>
      <c r="F403" s="80" t="s">
        <v>511</v>
      </c>
      <c r="G403" s="69" t="s">
        <v>524</v>
      </c>
      <c r="H403" s="69"/>
      <c r="I403" s="70" t="s">
        <v>567</v>
      </c>
    </row>
    <row r="404" spans="1:10">
      <c r="A404" s="66" t="s">
        <v>410</v>
      </c>
      <c r="B404" s="106">
        <v>37895</v>
      </c>
      <c r="C404" s="102"/>
      <c r="D404" s="69" t="s">
        <v>511</v>
      </c>
      <c r="E404" s="69" t="s">
        <v>511</v>
      </c>
      <c r="F404" s="69" t="s">
        <v>512</v>
      </c>
      <c r="G404" s="69" t="s">
        <v>568</v>
      </c>
      <c r="H404" s="69"/>
      <c r="I404" s="70" t="s">
        <v>553</v>
      </c>
    </row>
    <row r="405" spans="1:10">
      <c r="A405" s="18" t="s">
        <v>410</v>
      </c>
      <c r="B405" s="102">
        <v>40087</v>
      </c>
      <c r="D405" s="69" t="s">
        <v>512</v>
      </c>
      <c r="E405" s="69" t="s">
        <v>511</v>
      </c>
      <c r="F405" s="80" t="s">
        <v>511</v>
      </c>
      <c r="G405" s="69" t="s">
        <v>524</v>
      </c>
      <c r="H405" s="69"/>
      <c r="I405" s="70" t="s">
        <v>567</v>
      </c>
    </row>
    <row r="406" spans="1:10" ht="22.5">
      <c r="A406" s="18" t="s">
        <v>411</v>
      </c>
      <c r="B406" s="102">
        <v>40087</v>
      </c>
      <c r="D406" s="69" t="s">
        <v>511</v>
      </c>
      <c r="E406" s="69" t="s">
        <v>511</v>
      </c>
      <c r="F406" s="80" t="s">
        <v>512</v>
      </c>
      <c r="G406" s="69" t="s">
        <v>569</v>
      </c>
      <c r="H406" s="69"/>
      <c r="I406" s="70" t="s">
        <v>567</v>
      </c>
      <c r="J406" s="76" t="s">
        <v>572</v>
      </c>
    </row>
    <row r="407" spans="1:10" ht="22.5">
      <c r="A407" s="18" t="s">
        <v>412</v>
      </c>
      <c r="B407" s="102">
        <v>40087</v>
      </c>
      <c r="D407" s="69" t="s">
        <v>511</v>
      </c>
      <c r="E407" s="69" t="s">
        <v>511</v>
      </c>
      <c r="F407" s="80" t="s">
        <v>512</v>
      </c>
      <c r="G407" s="69" t="s">
        <v>569</v>
      </c>
      <c r="H407" s="69"/>
      <c r="I407" s="70" t="s">
        <v>567</v>
      </c>
      <c r="J407" s="76" t="s">
        <v>572</v>
      </c>
    </row>
    <row r="408" spans="1:10">
      <c r="A408" s="18" t="s">
        <v>413</v>
      </c>
      <c r="B408" s="102">
        <v>40087</v>
      </c>
      <c r="D408" s="69" t="s">
        <v>512</v>
      </c>
      <c r="E408" s="69" t="s">
        <v>511</v>
      </c>
      <c r="F408" s="80" t="s">
        <v>511</v>
      </c>
      <c r="G408" s="69" t="s">
        <v>524</v>
      </c>
      <c r="H408" s="69"/>
      <c r="I408" s="70" t="s">
        <v>567</v>
      </c>
    </row>
    <row r="409" spans="1:10" ht="22.5">
      <c r="A409" s="18" t="s">
        <v>414</v>
      </c>
      <c r="B409" s="102">
        <v>40087</v>
      </c>
      <c r="D409" s="69" t="s">
        <v>511</v>
      </c>
      <c r="E409" s="69" t="s">
        <v>511</v>
      </c>
      <c r="F409" s="80" t="s">
        <v>512</v>
      </c>
      <c r="G409" s="69" t="s">
        <v>569</v>
      </c>
      <c r="H409" s="69"/>
      <c r="I409" s="70" t="s">
        <v>567</v>
      </c>
      <c r="J409" s="76" t="s">
        <v>572</v>
      </c>
    </row>
    <row r="410" spans="1:10" ht="22.5">
      <c r="A410" s="18" t="s">
        <v>415</v>
      </c>
      <c r="B410" s="102">
        <v>40087</v>
      </c>
      <c r="D410" s="69" t="s">
        <v>511</v>
      </c>
      <c r="E410" s="69" t="s">
        <v>511</v>
      </c>
      <c r="F410" s="80" t="s">
        <v>512</v>
      </c>
      <c r="G410" s="69" t="s">
        <v>569</v>
      </c>
      <c r="H410" s="69"/>
      <c r="I410" s="70" t="s">
        <v>567</v>
      </c>
      <c r="J410" s="76" t="s">
        <v>572</v>
      </c>
    </row>
    <row r="411" spans="1:10">
      <c r="A411" s="18" t="s">
        <v>416</v>
      </c>
      <c r="B411" s="106">
        <v>37895</v>
      </c>
      <c r="C411" s="104"/>
      <c r="D411" s="69" t="s">
        <v>512</v>
      </c>
      <c r="E411" s="69" t="s">
        <v>511</v>
      </c>
      <c r="F411" s="69" t="s">
        <v>511</v>
      </c>
      <c r="G411" s="69" t="s">
        <v>524</v>
      </c>
      <c r="H411" s="69"/>
    </row>
    <row r="412" spans="1:10">
      <c r="A412" s="18" t="s">
        <v>417</v>
      </c>
      <c r="B412" s="106">
        <v>37895</v>
      </c>
      <c r="C412" s="104"/>
      <c r="D412" s="69" t="s">
        <v>512</v>
      </c>
      <c r="E412" s="69" t="s">
        <v>511</v>
      </c>
      <c r="F412" s="69" t="s">
        <v>511</v>
      </c>
      <c r="G412" s="69" t="s">
        <v>524</v>
      </c>
      <c r="H412" s="69"/>
    </row>
    <row r="413" spans="1:10">
      <c r="A413" s="18" t="s">
        <v>37</v>
      </c>
      <c r="B413" s="102">
        <v>40087</v>
      </c>
      <c r="D413" s="80" t="s">
        <v>511</v>
      </c>
      <c r="E413" s="80" t="s">
        <v>512</v>
      </c>
      <c r="F413" s="80" t="s">
        <v>511</v>
      </c>
      <c r="G413" s="80" t="s">
        <v>530</v>
      </c>
      <c r="H413" s="93" t="s">
        <v>522</v>
      </c>
      <c r="I413" s="76" t="s">
        <v>567</v>
      </c>
    </row>
    <row r="414" spans="1:10">
      <c r="A414" s="18" t="s">
        <v>418</v>
      </c>
      <c r="B414" s="106">
        <v>37895</v>
      </c>
      <c r="C414" s="104"/>
      <c r="D414" s="69" t="s">
        <v>512</v>
      </c>
      <c r="E414" s="69" t="s">
        <v>511</v>
      </c>
      <c r="F414" s="69" t="s">
        <v>511</v>
      </c>
      <c r="G414" s="69" t="s">
        <v>524</v>
      </c>
      <c r="H414" s="69"/>
    </row>
    <row r="415" spans="1:10">
      <c r="A415" s="18" t="s">
        <v>419</v>
      </c>
      <c r="B415" s="106">
        <v>37895</v>
      </c>
      <c r="C415" s="104"/>
      <c r="D415" s="69" t="s">
        <v>512</v>
      </c>
      <c r="E415" s="69" t="s">
        <v>511</v>
      </c>
      <c r="F415" s="69" t="s">
        <v>511</v>
      </c>
      <c r="G415" s="69" t="s">
        <v>524</v>
      </c>
      <c r="H415" s="69"/>
    </row>
    <row r="416" spans="1:10">
      <c r="A416" s="18" t="s">
        <v>420</v>
      </c>
      <c r="B416" s="106">
        <v>37895</v>
      </c>
      <c r="C416" s="104"/>
      <c r="D416" s="69" t="s">
        <v>512</v>
      </c>
      <c r="E416" s="69" t="s">
        <v>511</v>
      </c>
      <c r="F416" s="69" t="s">
        <v>511</v>
      </c>
      <c r="G416" s="69" t="s">
        <v>524</v>
      </c>
      <c r="H416" s="69"/>
    </row>
    <row r="417" spans="1:10">
      <c r="A417" s="18" t="s">
        <v>421</v>
      </c>
      <c r="B417" s="102">
        <v>40087</v>
      </c>
      <c r="D417" s="69" t="s">
        <v>512</v>
      </c>
      <c r="E417" s="69" t="s">
        <v>511</v>
      </c>
      <c r="F417" s="80" t="s">
        <v>511</v>
      </c>
      <c r="G417" s="69" t="s">
        <v>524</v>
      </c>
      <c r="H417" s="69"/>
      <c r="I417" s="70" t="s">
        <v>567</v>
      </c>
    </row>
    <row r="418" spans="1:10">
      <c r="A418" s="18" t="s">
        <v>422</v>
      </c>
      <c r="B418" s="102">
        <v>40087</v>
      </c>
      <c r="D418" s="69" t="s">
        <v>512</v>
      </c>
      <c r="E418" s="69" t="s">
        <v>511</v>
      </c>
      <c r="F418" s="80" t="s">
        <v>511</v>
      </c>
      <c r="G418" s="69" t="s">
        <v>524</v>
      </c>
      <c r="H418" s="69"/>
      <c r="I418" s="70" t="s">
        <v>567</v>
      </c>
    </row>
    <row r="419" spans="1:10">
      <c r="A419" s="18" t="s">
        <v>423</v>
      </c>
      <c r="B419" s="102">
        <v>40087</v>
      </c>
      <c r="D419" s="69" t="s">
        <v>512</v>
      </c>
      <c r="E419" s="69" t="s">
        <v>511</v>
      </c>
      <c r="F419" s="80" t="s">
        <v>511</v>
      </c>
      <c r="G419" s="69" t="s">
        <v>524</v>
      </c>
      <c r="H419" s="69"/>
      <c r="I419" s="70" t="s">
        <v>567</v>
      </c>
    </row>
    <row r="420" spans="1:10">
      <c r="A420" s="18" t="s">
        <v>424</v>
      </c>
      <c r="B420" s="102">
        <v>40087</v>
      </c>
      <c r="D420" s="69" t="s">
        <v>512</v>
      </c>
      <c r="E420" s="69" t="s">
        <v>511</v>
      </c>
      <c r="F420" s="80" t="s">
        <v>511</v>
      </c>
      <c r="G420" s="69" t="s">
        <v>524</v>
      </c>
      <c r="H420" s="69"/>
      <c r="I420" s="70" t="s">
        <v>567</v>
      </c>
    </row>
    <row r="421" spans="1:10">
      <c r="A421" s="18" t="s">
        <v>425</v>
      </c>
      <c r="B421" s="102">
        <v>40087</v>
      </c>
      <c r="D421" s="69" t="s">
        <v>512</v>
      </c>
      <c r="E421" s="69" t="s">
        <v>511</v>
      </c>
      <c r="F421" s="80" t="s">
        <v>511</v>
      </c>
      <c r="G421" s="69" t="s">
        <v>524</v>
      </c>
      <c r="H421" s="69"/>
      <c r="I421" s="70" t="s">
        <v>567</v>
      </c>
    </row>
    <row r="422" spans="1:10">
      <c r="A422" s="18" t="s">
        <v>426</v>
      </c>
      <c r="B422" s="106">
        <v>37895</v>
      </c>
      <c r="C422" s="104"/>
      <c r="D422" s="69" t="s">
        <v>512</v>
      </c>
      <c r="E422" s="69" t="s">
        <v>511</v>
      </c>
      <c r="F422" s="69" t="s">
        <v>511</v>
      </c>
      <c r="G422" s="69" t="s">
        <v>524</v>
      </c>
      <c r="H422" s="69"/>
    </row>
    <row r="423" spans="1:10">
      <c r="A423" s="18" t="s">
        <v>427</v>
      </c>
      <c r="B423" s="106">
        <v>37895</v>
      </c>
      <c r="C423" s="104"/>
      <c r="D423" s="69" t="s">
        <v>512</v>
      </c>
      <c r="E423" s="69" t="s">
        <v>511</v>
      </c>
      <c r="F423" s="69" t="s">
        <v>511</v>
      </c>
      <c r="G423" s="69" t="s">
        <v>524</v>
      </c>
      <c r="H423" s="69"/>
    </row>
    <row r="424" spans="1:10">
      <c r="A424" s="18" t="s">
        <v>428</v>
      </c>
      <c r="B424" s="106">
        <v>37895</v>
      </c>
      <c r="C424" s="104"/>
      <c r="D424" s="69" t="s">
        <v>512</v>
      </c>
      <c r="E424" s="69" t="s">
        <v>511</v>
      </c>
      <c r="F424" s="69" t="s">
        <v>511</v>
      </c>
      <c r="G424" s="69" t="s">
        <v>524</v>
      </c>
      <c r="H424" s="69"/>
    </row>
    <row r="425" spans="1:10">
      <c r="A425" s="18" t="s">
        <v>429</v>
      </c>
      <c r="B425" s="106">
        <v>37895</v>
      </c>
      <c r="C425" s="104"/>
      <c r="D425" s="69" t="s">
        <v>512</v>
      </c>
      <c r="E425" s="69" t="s">
        <v>511</v>
      </c>
      <c r="F425" s="69" t="s">
        <v>511</v>
      </c>
      <c r="G425" s="69" t="s">
        <v>524</v>
      </c>
      <c r="H425" s="69"/>
    </row>
    <row r="426" spans="1:10">
      <c r="A426" s="18" t="s">
        <v>430</v>
      </c>
      <c r="B426" s="102">
        <v>40087</v>
      </c>
      <c r="D426" s="69" t="s">
        <v>512</v>
      </c>
      <c r="E426" s="69" t="s">
        <v>511</v>
      </c>
      <c r="F426" s="80" t="s">
        <v>511</v>
      </c>
      <c r="G426" s="69" t="s">
        <v>524</v>
      </c>
      <c r="H426" s="69"/>
      <c r="I426" s="70" t="s">
        <v>567</v>
      </c>
    </row>
    <row r="427" spans="1:10">
      <c r="A427" s="18" t="s">
        <v>431</v>
      </c>
      <c r="B427" s="102">
        <v>40087</v>
      </c>
      <c r="D427" s="69" t="s">
        <v>512</v>
      </c>
      <c r="E427" s="69" t="s">
        <v>511</v>
      </c>
      <c r="F427" s="80" t="s">
        <v>511</v>
      </c>
      <c r="G427" s="69" t="s">
        <v>524</v>
      </c>
      <c r="H427" s="69"/>
      <c r="I427" s="70" t="s">
        <v>567</v>
      </c>
    </row>
    <row r="428" spans="1:10">
      <c r="A428" s="18" t="s">
        <v>432</v>
      </c>
      <c r="B428" s="102">
        <v>40087</v>
      </c>
      <c r="D428" s="69" t="s">
        <v>512</v>
      </c>
      <c r="E428" s="69" t="s">
        <v>511</v>
      </c>
      <c r="F428" s="80" t="s">
        <v>511</v>
      </c>
      <c r="G428" s="69" t="s">
        <v>524</v>
      </c>
      <c r="H428" s="69"/>
      <c r="I428" s="70" t="s">
        <v>567</v>
      </c>
    </row>
    <row r="429" spans="1:10">
      <c r="A429" s="18" t="s">
        <v>433</v>
      </c>
      <c r="B429" s="102">
        <v>40087</v>
      </c>
      <c r="D429" s="69" t="s">
        <v>512</v>
      </c>
      <c r="E429" s="69" t="s">
        <v>511</v>
      </c>
      <c r="F429" s="80" t="s">
        <v>511</v>
      </c>
      <c r="G429" s="69" t="s">
        <v>524</v>
      </c>
      <c r="H429" s="69"/>
      <c r="I429" s="70" t="s">
        <v>567</v>
      </c>
    </row>
    <row r="430" spans="1:10" ht="22.5">
      <c r="A430" s="18" t="s">
        <v>434</v>
      </c>
      <c r="B430" s="102">
        <v>40087</v>
      </c>
      <c r="D430" s="69" t="s">
        <v>511</v>
      </c>
      <c r="E430" s="69" t="s">
        <v>511</v>
      </c>
      <c r="F430" s="80" t="s">
        <v>512</v>
      </c>
      <c r="G430" s="69" t="s">
        <v>569</v>
      </c>
      <c r="H430" s="69"/>
      <c r="I430" s="70" t="s">
        <v>567</v>
      </c>
      <c r="J430" s="76" t="s">
        <v>572</v>
      </c>
    </row>
    <row r="431" spans="1:10">
      <c r="A431" s="18" t="s">
        <v>435</v>
      </c>
      <c r="B431" s="102">
        <v>40087</v>
      </c>
      <c r="C431" s="102"/>
      <c r="D431" s="69" t="s">
        <v>512</v>
      </c>
      <c r="E431" s="69" t="s">
        <v>511</v>
      </c>
      <c r="F431" s="69" t="s">
        <v>511</v>
      </c>
      <c r="G431" s="69" t="s">
        <v>524</v>
      </c>
      <c r="H431" s="69"/>
      <c r="I431" s="70" t="s">
        <v>567</v>
      </c>
    </row>
    <row r="432" spans="1:10">
      <c r="A432" s="18" t="s">
        <v>436</v>
      </c>
      <c r="B432" s="106">
        <v>37895</v>
      </c>
      <c r="C432" s="104"/>
      <c r="D432" s="69" t="s">
        <v>512</v>
      </c>
      <c r="E432" s="69" t="s">
        <v>511</v>
      </c>
      <c r="F432" s="69" t="s">
        <v>511</v>
      </c>
      <c r="G432" s="69" t="s">
        <v>524</v>
      </c>
      <c r="H432" s="69"/>
    </row>
    <row r="433" spans="1:9">
      <c r="A433" s="18" t="s">
        <v>437</v>
      </c>
      <c r="B433" s="102">
        <v>40087</v>
      </c>
      <c r="C433" s="102"/>
      <c r="D433" s="69" t="s">
        <v>512</v>
      </c>
      <c r="E433" s="69" t="s">
        <v>511</v>
      </c>
      <c r="F433" s="69" t="s">
        <v>511</v>
      </c>
      <c r="G433" s="69" t="s">
        <v>524</v>
      </c>
      <c r="H433" s="69"/>
      <c r="I433" s="70" t="s">
        <v>567</v>
      </c>
    </row>
    <row r="434" spans="1:9">
      <c r="A434" s="18" t="s">
        <v>438</v>
      </c>
      <c r="B434" s="106">
        <v>37895</v>
      </c>
      <c r="C434" s="104"/>
      <c r="D434" s="69" t="s">
        <v>512</v>
      </c>
      <c r="E434" s="69" t="s">
        <v>511</v>
      </c>
      <c r="F434" s="69" t="s">
        <v>511</v>
      </c>
      <c r="G434" s="69" t="s">
        <v>524</v>
      </c>
      <c r="H434" s="69"/>
    </row>
    <row r="435" spans="1:9">
      <c r="A435" s="18" t="s">
        <v>439</v>
      </c>
      <c r="B435" s="106">
        <v>37895</v>
      </c>
      <c r="C435" s="104"/>
      <c r="D435" s="69" t="s">
        <v>512</v>
      </c>
      <c r="E435" s="69" t="s">
        <v>511</v>
      </c>
      <c r="F435" s="69" t="s">
        <v>511</v>
      </c>
      <c r="G435" s="69" t="s">
        <v>524</v>
      </c>
      <c r="H435" s="69"/>
    </row>
    <row r="436" spans="1:9">
      <c r="A436" s="66" t="s">
        <v>439</v>
      </c>
      <c r="B436" s="106">
        <v>37895</v>
      </c>
      <c r="C436" s="104"/>
      <c r="D436" s="69" t="s">
        <v>512</v>
      </c>
      <c r="E436" s="69" t="s">
        <v>511</v>
      </c>
      <c r="F436" s="69" t="s">
        <v>511</v>
      </c>
      <c r="G436" s="69" t="s">
        <v>524</v>
      </c>
      <c r="H436" s="69"/>
      <c r="I436" s="70" t="s">
        <v>553</v>
      </c>
    </row>
    <row r="437" spans="1:9">
      <c r="A437" s="18" t="s">
        <v>440</v>
      </c>
      <c r="B437" s="106">
        <v>37895</v>
      </c>
      <c r="C437" s="104"/>
      <c r="D437" s="69" t="s">
        <v>512</v>
      </c>
      <c r="E437" s="69" t="s">
        <v>511</v>
      </c>
      <c r="F437" s="69" t="s">
        <v>511</v>
      </c>
      <c r="G437" s="69" t="s">
        <v>524</v>
      </c>
      <c r="H437" s="69"/>
    </row>
    <row r="438" spans="1:9">
      <c r="A438" s="18" t="s">
        <v>441</v>
      </c>
      <c r="B438" s="106">
        <v>37895</v>
      </c>
      <c r="C438" s="104"/>
      <c r="D438" s="69" t="s">
        <v>512</v>
      </c>
      <c r="E438" s="69" t="s">
        <v>511</v>
      </c>
      <c r="F438" s="69" t="s">
        <v>511</v>
      </c>
      <c r="G438" s="69" t="s">
        <v>524</v>
      </c>
      <c r="H438" s="69"/>
    </row>
    <row r="439" spans="1:9">
      <c r="A439" s="18" t="s">
        <v>442</v>
      </c>
      <c r="B439" s="106">
        <v>37895</v>
      </c>
      <c r="C439" s="104"/>
      <c r="D439" s="69" t="s">
        <v>512</v>
      </c>
      <c r="E439" s="69" t="s">
        <v>511</v>
      </c>
      <c r="F439" s="69" t="s">
        <v>511</v>
      </c>
      <c r="G439" s="69" t="s">
        <v>524</v>
      </c>
      <c r="H439" s="69"/>
    </row>
    <row r="440" spans="1:9">
      <c r="A440" s="18" t="s">
        <v>443</v>
      </c>
      <c r="B440" s="106">
        <v>38261</v>
      </c>
      <c r="C440" s="104"/>
      <c r="D440" s="69" t="s">
        <v>512</v>
      </c>
      <c r="E440" s="69" t="s">
        <v>511</v>
      </c>
      <c r="F440" s="69" t="s">
        <v>511</v>
      </c>
      <c r="G440" s="69" t="s">
        <v>524</v>
      </c>
      <c r="H440" s="69"/>
      <c r="I440" s="76" t="s">
        <v>534</v>
      </c>
    </row>
    <row r="441" spans="1:9">
      <c r="A441" s="18" t="s">
        <v>444</v>
      </c>
      <c r="B441" s="106">
        <v>37895</v>
      </c>
      <c r="C441" s="104"/>
      <c r="D441" s="69" t="s">
        <v>512</v>
      </c>
      <c r="E441" s="69" t="s">
        <v>511</v>
      </c>
      <c r="F441" s="69" t="s">
        <v>511</v>
      </c>
      <c r="G441" s="69" t="s">
        <v>524</v>
      </c>
      <c r="H441" s="69"/>
    </row>
    <row r="442" spans="1:9">
      <c r="A442" s="18" t="s">
        <v>445</v>
      </c>
      <c r="B442" s="106">
        <v>37895</v>
      </c>
      <c r="C442" s="104"/>
      <c r="D442" s="69" t="s">
        <v>512</v>
      </c>
      <c r="E442" s="69" t="s">
        <v>511</v>
      </c>
      <c r="F442" s="69" t="s">
        <v>511</v>
      </c>
      <c r="G442" s="69" t="s">
        <v>524</v>
      </c>
      <c r="H442" s="69"/>
      <c r="I442" s="70" t="s">
        <v>537</v>
      </c>
    </row>
    <row r="443" spans="1:9">
      <c r="A443" s="18" t="s">
        <v>446</v>
      </c>
      <c r="B443" s="106">
        <v>37895</v>
      </c>
      <c r="C443" s="104"/>
      <c r="D443" s="69" t="s">
        <v>512</v>
      </c>
      <c r="E443" s="69" t="s">
        <v>511</v>
      </c>
      <c r="F443" s="69" t="s">
        <v>511</v>
      </c>
      <c r="G443" s="69" t="s">
        <v>524</v>
      </c>
      <c r="H443" s="69"/>
      <c r="I443" s="70" t="s">
        <v>537</v>
      </c>
    </row>
    <row r="444" spans="1:9">
      <c r="A444" s="18" t="s">
        <v>447</v>
      </c>
      <c r="B444" s="106">
        <v>37895</v>
      </c>
      <c r="C444" s="104"/>
      <c r="D444" s="69" t="s">
        <v>512</v>
      </c>
      <c r="E444" s="69" t="s">
        <v>511</v>
      </c>
      <c r="F444" s="69" t="s">
        <v>511</v>
      </c>
      <c r="G444" s="69" t="s">
        <v>524</v>
      </c>
      <c r="H444" s="69"/>
      <c r="I444" s="70" t="s">
        <v>537</v>
      </c>
    </row>
    <row r="445" spans="1:9">
      <c r="A445" s="18" t="s">
        <v>448</v>
      </c>
      <c r="B445" s="106">
        <v>37895</v>
      </c>
      <c r="C445" s="104"/>
      <c r="D445" s="69" t="s">
        <v>512</v>
      </c>
      <c r="E445" s="69" t="s">
        <v>511</v>
      </c>
      <c r="F445" s="69" t="s">
        <v>511</v>
      </c>
      <c r="G445" s="69" t="s">
        <v>524</v>
      </c>
      <c r="H445" s="69"/>
      <c r="I445" s="70" t="s">
        <v>537</v>
      </c>
    </row>
    <row r="446" spans="1:9">
      <c r="A446" s="18" t="s">
        <v>549</v>
      </c>
      <c r="B446" s="106">
        <v>37895</v>
      </c>
      <c r="C446" s="104"/>
      <c r="D446" s="69" t="s">
        <v>512</v>
      </c>
      <c r="E446" s="69" t="s">
        <v>511</v>
      </c>
      <c r="F446" s="69" t="s">
        <v>511</v>
      </c>
      <c r="G446" s="69" t="s">
        <v>524</v>
      </c>
      <c r="H446" s="69"/>
    </row>
    <row r="447" spans="1:9">
      <c r="A447" s="18" t="s">
        <v>449</v>
      </c>
      <c r="B447" s="106">
        <v>37895</v>
      </c>
      <c r="C447" s="104"/>
      <c r="D447" s="69" t="s">
        <v>512</v>
      </c>
      <c r="E447" s="69" t="s">
        <v>511</v>
      </c>
      <c r="F447" s="69" t="s">
        <v>511</v>
      </c>
      <c r="G447" s="69" t="s">
        <v>524</v>
      </c>
      <c r="H447" s="69"/>
    </row>
    <row r="448" spans="1:9">
      <c r="A448" s="66" t="s">
        <v>449</v>
      </c>
      <c r="B448" s="106">
        <v>37895</v>
      </c>
      <c r="C448" s="104"/>
      <c r="D448" s="69" t="s">
        <v>512</v>
      </c>
      <c r="E448" s="69" t="s">
        <v>511</v>
      </c>
      <c r="F448" s="69" t="s">
        <v>511</v>
      </c>
      <c r="G448" s="69" t="s">
        <v>524</v>
      </c>
      <c r="H448" s="69"/>
      <c r="I448" s="70" t="s">
        <v>553</v>
      </c>
    </row>
    <row r="449" spans="1:9">
      <c r="A449" s="18" t="s">
        <v>450</v>
      </c>
      <c r="B449" s="106">
        <v>37895</v>
      </c>
      <c r="C449" s="104"/>
      <c r="D449" s="69" t="s">
        <v>512</v>
      </c>
      <c r="E449" s="69" t="s">
        <v>511</v>
      </c>
      <c r="F449" s="69" t="s">
        <v>511</v>
      </c>
      <c r="G449" s="69" t="s">
        <v>524</v>
      </c>
      <c r="H449" s="69"/>
    </row>
    <row r="450" spans="1:9">
      <c r="A450" s="18" t="s">
        <v>451</v>
      </c>
      <c r="B450" s="106">
        <v>37895</v>
      </c>
      <c r="C450" s="104"/>
      <c r="D450" s="69" t="s">
        <v>512</v>
      </c>
      <c r="E450" s="69" t="s">
        <v>511</v>
      </c>
      <c r="F450" s="69" t="s">
        <v>511</v>
      </c>
      <c r="G450" s="69" t="s">
        <v>524</v>
      </c>
      <c r="H450" s="69"/>
    </row>
    <row r="451" spans="1:9">
      <c r="A451" s="18" t="s">
        <v>452</v>
      </c>
      <c r="B451" s="106">
        <v>37895</v>
      </c>
      <c r="C451" s="104"/>
      <c r="D451" s="69" t="s">
        <v>512</v>
      </c>
      <c r="E451" s="69" t="s">
        <v>511</v>
      </c>
      <c r="F451" s="69" t="s">
        <v>511</v>
      </c>
      <c r="G451" s="69" t="s">
        <v>524</v>
      </c>
      <c r="H451" s="69"/>
    </row>
    <row r="452" spans="1:9">
      <c r="A452" s="18" t="s">
        <v>453</v>
      </c>
      <c r="B452" s="106">
        <v>37895</v>
      </c>
      <c r="C452" s="104"/>
      <c r="D452" s="69" t="s">
        <v>512</v>
      </c>
      <c r="E452" s="69" t="s">
        <v>511</v>
      </c>
      <c r="F452" s="69" t="s">
        <v>511</v>
      </c>
      <c r="G452" s="69" t="s">
        <v>524</v>
      </c>
      <c r="H452" s="69"/>
    </row>
    <row r="453" spans="1:9">
      <c r="A453" s="18" t="s">
        <v>454</v>
      </c>
      <c r="B453" s="106">
        <v>37895</v>
      </c>
      <c r="C453" s="104"/>
      <c r="D453" s="69" t="s">
        <v>512</v>
      </c>
      <c r="E453" s="69" t="s">
        <v>511</v>
      </c>
      <c r="F453" s="69" t="s">
        <v>511</v>
      </c>
      <c r="G453" s="69" t="s">
        <v>524</v>
      </c>
      <c r="H453" s="69"/>
    </row>
    <row r="454" spans="1:9">
      <c r="A454" s="18" t="s">
        <v>38</v>
      </c>
      <c r="B454" s="106">
        <v>39356</v>
      </c>
      <c r="C454" s="104"/>
      <c r="D454" s="69" t="s">
        <v>511</v>
      </c>
      <c r="E454" s="69" t="s">
        <v>512</v>
      </c>
      <c r="F454" s="69" t="s">
        <v>511</v>
      </c>
      <c r="G454" s="80" t="s">
        <v>530</v>
      </c>
      <c r="H454" s="93" t="s">
        <v>522</v>
      </c>
      <c r="I454" s="70" t="s">
        <v>531</v>
      </c>
    </row>
    <row r="455" spans="1:9">
      <c r="A455" s="18" t="s">
        <v>455</v>
      </c>
      <c r="B455" s="106">
        <v>37895</v>
      </c>
      <c r="C455" s="104"/>
      <c r="D455" s="69" t="s">
        <v>512</v>
      </c>
      <c r="E455" s="69" t="s">
        <v>511</v>
      </c>
      <c r="F455" s="69" t="s">
        <v>511</v>
      </c>
      <c r="G455" s="69" t="s">
        <v>524</v>
      </c>
      <c r="H455" s="69"/>
    </row>
    <row r="456" spans="1:9">
      <c r="A456" s="18" t="s">
        <v>39</v>
      </c>
      <c r="B456" s="106">
        <v>39356</v>
      </c>
      <c r="C456" s="104"/>
      <c r="D456" s="69" t="s">
        <v>511</v>
      </c>
      <c r="E456" s="69" t="s">
        <v>512</v>
      </c>
      <c r="F456" s="69" t="s">
        <v>511</v>
      </c>
      <c r="G456" s="80" t="s">
        <v>530</v>
      </c>
      <c r="H456" s="93" t="s">
        <v>522</v>
      </c>
      <c r="I456" s="70" t="s">
        <v>531</v>
      </c>
    </row>
    <row r="457" spans="1:9">
      <c r="A457" s="18" t="s">
        <v>40</v>
      </c>
      <c r="B457" s="106">
        <v>39356</v>
      </c>
      <c r="C457" s="104"/>
      <c r="D457" s="69" t="s">
        <v>511</v>
      </c>
      <c r="E457" s="69" t="s">
        <v>512</v>
      </c>
      <c r="F457" s="69" t="s">
        <v>511</v>
      </c>
      <c r="G457" s="80" t="s">
        <v>530</v>
      </c>
      <c r="H457" s="93" t="s">
        <v>522</v>
      </c>
      <c r="I457" s="70" t="s">
        <v>531</v>
      </c>
    </row>
    <row r="458" spans="1:9">
      <c r="A458" s="14" t="s">
        <v>456</v>
      </c>
      <c r="B458" s="102">
        <v>39356</v>
      </c>
      <c r="D458" s="69" t="s">
        <v>511</v>
      </c>
      <c r="E458" s="69" t="s">
        <v>511</v>
      </c>
      <c r="F458" s="69" t="s">
        <v>512</v>
      </c>
      <c r="G458" s="69" t="s">
        <v>573</v>
      </c>
      <c r="H458" s="69"/>
      <c r="I458" s="70" t="s">
        <v>529</v>
      </c>
    </row>
    <row r="459" spans="1:9">
      <c r="A459" s="14" t="s">
        <v>41</v>
      </c>
      <c r="B459" s="106">
        <v>39356</v>
      </c>
      <c r="C459" s="104"/>
      <c r="D459" s="69" t="s">
        <v>511</v>
      </c>
      <c r="E459" s="69" t="s">
        <v>512</v>
      </c>
      <c r="F459" s="69" t="s">
        <v>511</v>
      </c>
      <c r="G459" s="80" t="s">
        <v>530</v>
      </c>
      <c r="H459" s="93" t="s">
        <v>522</v>
      </c>
      <c r="I459" s="70" t="s">
        <v>531</v>
      </c>
    </row>
    <row r="460" spans="1:9">
      <c r="A460" s="18" t="s">
        <v>457</v>
      </c>
      <c r="B460" s="106">
        <v>37895</v>
      </c>
      <c r="C460" s="104"/>
      <c r="D460" s="69" t="s">
        <v>512</v>
      </c>
      <c r="E460" s="69" t="s">
        <v>511</v>
      </c>
      <c r="F460" s="69" t="s">
        <v>511</v>
      </c>
      <c r="G460" s="69" t="s">
        <v>524</v>
      </c>
      <c r="H460" s="69"/>
    </row>
    <row r="461" spans="1:9">
      <c r="A461" s="14" t="s">
        <v>42</v>
      </c>
      <c r="B461" s="106">
        <v>39356</v>
      </c>
      <c r="C461" s="112"/>
      <c r="D461" s="80" t="s">
        <v>511</v>
      </c>
      <c r="E461" s="69" t="s">
        <v>512</v>
      </c>
      <c r="F461" s="69" t="s">
        <v>511</v>
      </c>
      <c r="G461" s="80" t="s">
        <v>530</v>
      </c>
      <c r="H461" s="93" t="s">
        <v>522</v>
      </c>
      <c r="I461" s="70" t="s">
        <v>531</v>
      </c>
    </row>
    <row r="462" spans="1:9">
      <c r="A462" s="18" t="s">
        <v>458</v>
      </c>
      <c r="B462" s="106">
        <v>37895</v>
      </c>
      <c r="C462" s="104"/>
      <c r="D462" s="69" t="s">
        <v>512</v>
      </c>
      <c r="E462" s="69" t="s">
        <v>511</v>
      </c>
      <c r="F462" s="69" t="s">
        <v>511</v>
      </c>
      <c r="G462" s="69" t="s">
        <v>524</v>
      </c>
      <c r="H462" s="69"/>
    </row>
    <row r="463" spans="1:9">
      <c r="A463" s="18" t="s">
        <v>459</v>
      </c>
      <c r="B463" s="106">
        <v>37895</v>
      </c>
      <c r="C463" s="104"/>
      <c r="D463" s="69" t="s">
        <v>512</v>
      </c>
      <c r="E463" s="69" t="s">
        <v>511</v>
      </c>
      <c r="F463" s="69" t="s">
        <v>511</v>
      </c>
      <c r="G463" s="69" t="s">
        <v>524</v>
      </c>
      <c r="H463" s="69"/>
    </row>
    <row r="464" spans="1:9">
      <c r="A464" s="66" t="s">
        <v>459</v>
      </c>
      <c r="B464" s="106">
        <v>37895</v>
      </c>
      <c r="C464" s="104"/>
      <c r="D464" s="69" t="s">
        <v>512</v>
      </c>
      <c r="E464" s="69" t="s">
        <v>511</v>
      </c>
      <c r="F464" s="69" t="s">
        <v>511</v>
      </c>
      <c r="G464" s="69" t="s">
        <v>524</v>
      </c>
      <c r="H464" s="69"/>
      <c r="I464" s="70" t="s">
        <v>553</v>
      </c>
    </row>
    <row r="465" spans="1:9">
      <c r="A465" s="18" t="s">
        <v>460</v>
      </c>
      <c r="B465" s="106">
        <v>37895</v>
      </c>
      <c r="C465" s="104"/>
      <c r="D465" s="69" t="s">
        <v>512</v>
      </c>
      <c r="E465" s="69" t="s">
        <v>511</v>
      </c>
      <c r="F465" s="69" t="s">
        <v>511</v>
      </c>
      <c r="G465" s="69" t="s">
        <v>524</v>
      </c>
      <c r="H465" s="69"/>
    </row>
    <row r="466" spans="1:9">
      <c r="A466" s="18" t="s">
        <v>43</v>
      </c>
      <c r="B466" s="106">
        <v>39356</v>
      </c>
      <c r="C466" s="104"/>
      <c r="D466" s="69" t="s">
        <v>511</v>
      </c>
      <c r="E466" s="69" t="s">
        <v>512</v>
      </c>
      <c r="F466" s="69" t="s">
        <v>511</v>
      </c>
      <c r="G466" s="80" t="s">
        <v>530</v>
      </c>
      <c r="H466" s="93" t="s">
        <v>522</v>
      </c>
      <c r="I466" s="70" t="s">
        <v>531</v>
      </c>
    </row>
    <row r="467" spans="1:9">
      <c r="A467" s="18" t="s">
        <v>44</v>
      </c>
      <c r="B467" s="106">
        <v>39356</v>
      </c>
      <c r="C467" s="104"/>
      <c r="D467" s="69" t="s">
        <v>511</v>
      </c>
      <c r="E467" s="69" t="s">
        <v>512</v>
      </c>
      <c r="F467" s="69" t="s">
        <v>511</v>
      </c>
      <c r="G467" s="80" t="s">
        <v>530</v>
      </c>
      <c r="H467" s="93" t="s">
        <v>522</v>
      </c>
      <c r="I467" s="70" t="s">
        <v>531</v>
      </c>
    </row>
    <row r="468" spans="1:9">
      <c r="A468" s="18" t="s">
        <v>461</v>
      </c>
      <c r="B468" s="106">
        <v>38261</v>
      </c>
      <c r="C468" s="104"/>
      <c r="D468" s="69" t="s">
        <v>512</v>
      </c>
      <c r="E468" s="69" t="s">
        <v>511</v>
      </c>
      <c r="F468" s="69" t="s">
        <v>511</v>
      </c>
      <c r="G468" s="69" t="s">
        <v>524</v>
      </c>
      <c r="H468" s="69"/>
      <c r="I468" s="70" t="s">
        <v>534</v>
      </c>
    </row>
    <row r="469" spans="1:9">
      <c r="A469" s="18" t="s">
        <v>462</v>
      </c>
      <c r="B469" s="106">
        <v>37895</v>
      </c>
      <c r="C469" s="104"/>
      <c r="D469" s="69" t="s">
        <v>512</v>
      </c>
      <c r="E469" s="69" t="s">
        <v>511</v>
      </c>
      <c r="F469" s="69" t="s">
        <v>511</v>
      </c>
      <c r="G469" s="69" t="s">
        <v>524</v>
      </c>
      <c r="H469" s="69"/>
    </row>
    <row r="470" spans="1:9">
      <c r="A470" s="18" t="s">
        <v>463</v>
      </c>
      <c r="B470" s="106">
        <v>37895</v>
      </c>
      <c r="C470" s="104"/>
      <c r="D470" s="69" t="s">
        <v>512</v>
      </c>
      <c r="E470" s="69" t="s">
        <v>511</v>
      </c>
      <c r="F470" s="69" t="s">
        <v>511</v>
      </c>
      <c r="G470" s="69" t="s">
        <v>524</v>
      </c>
      <c r="H470" s="69"/>
    </row>
    <row r="471" spans="1:9">
      <c r="A471" s="18" t="s">
        <v>45</v>
      </c>
      <c r="B471" s="106">
        <v>39356</v>
      </c>
      <c r="C471" s="104"/>
      <c r="D471" s="69" t="s">
        <v>511</v>
      </c>
      <c r="E471" s="69" t="s">
        <v>512</v>
      </c>
      <c r="F471" s="69" t="s">
        <v>511</v>
      </c>
      <c r="G471" s="80" t="s">
        <v>530</v>
      </c>
      <c r="H471" s="93" t="s">
        <v>522</v>
      </c>
      <c r="I471" s="70" t="s">
        <v>531</v>
      </c>
    </row>
    <row r="472" spans="1:9">
      <c r="A472" s="18" t="s">
        <v>464</v>
      </c>
      <c r="B472" s="106">
        <v>37895</v>
      </c>
      <c r="C472" s="104"/>
      <c r="D472" s="69" t="s">
        <v>512</v>
      </c>
      <c r="E472" s="69" t="s">
        <v>511</v>
      </c>
      <c r="F472" s="69" t="s">
        <v>511</v>
      </c>
      <c r="G472" s="69" t="s">
        <v>524</v>
      </c>
      <c r="H472" s="69"/>
    </row>
    <row r="473" spans="1:9">
      <c r="A473" s="18" t="s">
        <v>465</v>
      </c>
      <c r="B473" s="106">
        <v>37895</v>
      </c>
      <c r="C473" s="104"/>
      <c r="D473" s="69" t="s">
        <v>512</v>
      </c>
      <c r="E473" s="69" t="s">
        <v>511</v>
      </c>
      <c r="F473" s="69" t="s">
        <v>511</v>
      </c>
      <c r="G473" s="69" t="s">
        <v>524</v>
      </c>
      <c r="H473" s="69"/>
    </row>
    <row r="474" spans="1:9">
      <c r="A474" s="18" t="s">
        <v>466</v>
      </c>
      <c r="B474" s="102">
        <v>37895</v>
      </c>
      <c r="D474" s="69" t="s">
        <v>511</v>
      </c>
      <c r="E474" s="69" t="s">
        <v>511</v>
      </c>
      <c r="F474" s="69" t="s">
        <v>512</v>
      </c>
      <c r="G474" s="69" t="s">
        <v>573</v>
      </c>
      <c r="H474" s="69"/>
    </row>
    <row r="475" spans="1:9">
      <c r="A475" s="18" t="s">
        <v>467</v>
      </c>
      <c r="B475" s="102">
        <v>37895</v>
      </c>
      <c r="D475" s="69" t="s">
        <v>511</v>
      </c>
      <c r="E475" s="69" t="s">
        <v>511</v>
      </c>
      <c r="F475" s="69" t="s">
        <v>512</v>
      </c>
      <c r="G475" s="69" t="s">
        <v>573</v>
      </c>
      <c r="H475" s="69"/>
    </row>
    <row r="476" spans="1:9">
      <c r="A476" s="18" t="s">
        <v>468</v>
      </c>
      <c r="B476" s="102">
        <v>37895</v>
      </c>
      <c r="D476" s="69" t="s">
        <v>511</v>
      </c>
      <c r="E476" s="69" t="s">
        <v>511</v>
      </c>
      <c r="F476" s="69" t="s">
        <v>512</v>
      </c>
      <c r="G476" s="69" t="s">
        <v>573</v>
      </c>
      <c r="H476" s="69"/>
    </row>
    <row r="477" spans="1:9">
      <c r="A477" s="18" t="s">
        <v>469</v>
      </c>
      <c r="B477" s="102">
        <v>37895</v>
      </c>
      <c r="D477" s="69" t="s">
        <v>511</v>
      </c>
      <c r="E477" s="69" t="s">
        <v>511</v>
      </c>
      <c r="F477" s="69" t="s">
        <v>512</v>
      </c>
      <c r="G477" s="69" t="s">
        <v>573</v>
      </c>
      <c r="H477" s="69"/>
    </row>
    <row r="478" spans="1:9">
      <c r="A478" s="18" t="s">
        <v>470</v>
      </c>
      <c r="B478" s="102">
        <v>37895</v>
      </c>
      <c r="D478" s="69" t="s">
        <v>511</v>
      </c>
      <c r="E478" s="69" t="s">
        <v>511</v>
      </c>
      <c r="F478" s="69" t="s">
        <v>512</v>
      </c>
      <c r="G478" s="69" t="s">
        <v>573</v>
      </c>
      <c r="H478" s="69"/>
    </row>
    <row r="479" spans="1:9">
      <c r="A479" s="66" t="s">
        <v>470</v>
      </c>
      <c r="B479" s="106">
        <v>37895</v>
      </c>
      <c r="C479" s="104"/>
      <c r="D479" s="69" t="s">
        <v>511</v>
      </c>
      <c r="E479" s="69" t="s">
        <v>511</v>
      </c>
      <c r="F479" s="69" t="s">
        <v>512</v>
      </c>
      <c r="G479" s="69" t="s">
        <v>568</v>
      </c>
      <c r="H479" s="69"/>
      <c r="I479" s="70" t="s">
        <v>553</v>
      </c>
    </row>
    <row r="480" spans="1:9">
      <c r="A480" s="18" t="s">
        <v>471</v>
      </c>
      <c r="B480" s="102">
        <v>37895</v>
      </c>
      <c r="D480" s="69" t="s">
        <v>511</v>
      </c>
      <c r="E480" s="69" t="s">
        <v>511</v>
      </c>
      <c r="F480" s="69" t="s">
        <v>512</v>
      </c>
      <c r="G480" s="69" t="s">
        <v>573</v>
      </c>
      <c r="H480" s="69"/>
    </row>
    <row r="481" spans="1:9">
      <c r="A481" s="18" t="s">
        <v>472</v>
      </c>
      <c r="B481" s="102">
        <v>37895</v>
      </c>
      <c r="D481" s="69" t="s">
        <v>511</v>
      </c>
      <c r="E481" s="69" t="s">
        <v>511</v>
      </c>
      <c r="F481" s="69" t="s">
        <v>512</v>
      </c>
      <c r="G481" s="69" t="s">
        <v>573</v>
      </c>
      <c r="H481" s="69"/>
    </row>
    <row r="482" spans="1:9">
      <c r="A482" s="18" t="s">
        <v>473</v>
      </c>
      <c r="B482" s="102">
        <v>37895</v>
      </c>
      <c r="D482" s="69" t="s">
        <v>511</v>
      </c>
      <c r="E482" s="69" t="s">
        <v>511</v>
      </c>
      <c r="F482" s="69" t="s">
        <v>512</v>
      </c>
      <c r="G482" s="69" t="s">
        <v>573</v>
      </c>
      <c r="H482" s="69"/>
    </row>
    <row r="483" spans="1:9">
      <c r="A483" s="18" t="s">
        <v>474</v>
      </c>
      <c r="B483" s="102">
        <v>37895</v>
      </c>
      <c r="D483" s="69" t="s">
        <v>511</v>
      </c>
      <c r="E483" s="69" t="s">
        <v>511</v>
      </c>
      <c r="F483" s="69" t="s">
        <v>512</v>
      </c>
      <c r="G483" s="69" t="s">
        <v>573</v>
      </c>
      <c r="H483" s="69"/>
    </row>
    <row r="484" spans="1:9">
      <c r="A484" s="18" t="s">
        <v>475</v>
      </c>
      <c r="B484" s="102">
        <v>37895</v>
      </c>
      <c r="D484" s="69" t="s">
        <v>511</v>
      </c>
      <c r="E484" s="69" t="s">
        <v>511</v>
      </c>
      <c r="F484" s="69" t="s">
        <v>512</v>
      </c>
      <c r="G484" s="69" t="s">
        <v>573</v>
      </c>
      <c r="H484" s="69"/>
    </row>
    <row r="485" spans="1:9">
      <c r="A485" s="18" t="s">
        <v>476</v>
      </c>
      <c r="B485" s="106">
        <v>38626</v>
      </c>
      <c r="C485" s="104"/>
      <c r="D485" s="69" t="s">
        <v>512</v>
      </c>
      <c r="E485" s="69" t="s">
        <v>511</v>
      </c>
      <c r="F485" s="69" t="s">
        <v>511</v>
      </c>
      <c r="G485" s="69" t="s">
        <v>524</v>
      </c>
      <c r="H485" s="69"/>
      <c r="I485" s="70" t="s">
        <v>535</v>
      </c>
    </row>
    <row r="486" spans="1:9">
      <c r="A486" s="18" t="s">
        <v>477</v>
      </c>
      <c r="B486" s="106">
        <v>38626</v>
      </c>
      <c r="C486" s="104"/>
      <c r="D486" s="69" t="s">
        <v>512</v>
      </c>
      <c r="E486" s="69" t="s">
        <v>511</v>
      </c>
      <c r="F486" s="69" t="s">
        <v>511</v>
      </c>
      <c r="G486" s="69" t="s">
        <v>524</v>
      </c>
      <c r="H486" s="69"/>
      <c r="I486" s="70" t="s">
        <v>535</v>
      </c>
    </row>
    <row r="487" spans="1:9">
      <c r="A487" s="18" t="s">
        <v>478</v>
      </c>
      <c r="B487" s="106">
        <v>38626</v>
      </c>
      <c r="C487" s="104"/>
      <c r="D487" s="69" t="s">
        <v>512</v>
      </c>
      <c r="E487" s="69" t="s">
        <v>511</v>
      </c>
      <c r="F487" s="69" t="s">
        <v>511</v>
      </c>
      <c r="G487" s="69" t="s">
        <v>524</v>
      </c>
      <c r="H487" s="69"/>
      <c r="I487" s="70" t="s">
        <v>535</v>
      </c>
    </row>
    <row r="488" spans="1:9">
      <c r="A488" s="18" t="s">
        <v>479</v>
      </c>
      <c r="B488" s="106">
        <v>38626</v>
      </c>
      <c r="C488" s="104"/>
      <c r="D488" s="69" t="s">
        <v>512</v>
      </c>
      <c r="E488" s="69" t="s">
        <v>511</v>
      </c>
      <c r="F488" s="69" t="s">
        <v>511</v>
      </c>
      <c r="G488" s="69" t="s">
        <v>524</v>
      </c>
      <c r="H488" s="69"/>
      <c r="I488" s="70" t="s">
        <v>535</v>
      </c>
    </row>
    <row r="489" spans="1:9">
      <c r="A489" s="18" t="s">
        <v>480</v>
      </c>
      <c r="B489" s="106">
        <v>38626</v>
      </c>
      <c r="C489" s="104"/>
      <c r="D489" s="69" t="s">
        <v>512</v>
      </c>
      <c r="E489" s="69" t="s">
        <v>511</v>
      </c>
      <c r="F489" s="69" t="s">
        <v>511</v>
      </c>
      <c r="G489" s="69" t="s">
        <v>524</v>
      </c>
      <c r="H489" s="69"/>
      <c r="I489" s="70" t="s">
        <v>535</v>
      </c>
    </row>
    <row r="490" spans="1:9">
      <c r="A490" s="18" t="s">
        <v>481</v>
      </c>
      <c r="B490" s="106">
        <v>38626</v>
      </c>
      <c r="C490" s="104"/>
      <c r="D490" s="69" t="s">
        <v>512</v>
      </c>
      <c r="E490" s="69" t="s">
        <v>511</v>
      </c>
      <c r="F490" s="69" t="s">
        <v>511</v>
      </c>
      <c r="G490" s="69" t="s">
        <v>524</v>
      </c>
      <c r="H490" s="69"/>
      <c r="I490" s="70" t="s">
        <v>535</v>
      </c>
    </row>
    <row r="491" spans="1:9">
      <c r="A491" s="18" t="s">
        <v>482</v>
      </c>
      <c r="B491" s="106">
        <v>38626</v>
      </c>
      <c r="C491" s="104"/>
      <c r="D491" s="69" t="s">
        <v>512</v>
      </c>
      <c r="E491" s="69" t="s">
        <v>511</v>
      </c>
      <c r="F491" s="69" t="s">
        <v>511</v>
      </c>
      <c r="G491" s="69" t="s">
        <v>524</v>
      </c>
      <c r="H491" s="69"/>
      <c r="I491" s="70" t="s">
        <v>535</v>
      </c>
    </row>
    <row r="492" spans="1:9">
      <c r="A492" s="18" t="s">
        <v>483</v>
      </c>
      <c r="B492" s="106">
        <v>38626</v>
      </c>
      <c r="C492" s="104"/>
      <c r="D492" s="69" t="s">
        <v>512</v>
      </c>
      <c r="E492" s="69" t="s">
        <v>511</v>
      </c>
      <c r="F492" s="69" t="s">
        <v>511</v>
      </c>
      <c r="G492" s="69" t="s">
        <v>524</v>
      </c>
      <c r="H492" s="69"/>
      <c r="I492" s="70" t="s">
        <v>535</v>
      </c>
    </row>
    <row r="493" spans="1:9">
      <c r="A493" s="18" t="s">
        <v>484</v>
      </c>
      <c r="B493" s="106">
        <v>38626</v>
      </c>
      <c r="C493" s="104"/>
      <c r="D493" s="69" t="s">
        <v>512</v>
      </c>
      <c r="E493" s="69" t="s">
        <v>511</v>
      </c>
      <c r="F493" s="69" t="s">
        <v>511</v>
      </c>
      <c r="G493" s="69" t="s">
        <v>524</v>
      </c>
      <c r="H493" s="69"/>
      <c r="I493" s="70" t="s">
        <v>535</v>
      </c>
    </row>
    <row r="494" spans="1:9">
      <c r="A494" s="18" t="s">
        <v>485</v>
      </c>
      <c r="B494" s="106">
        <v>37895</v>
      </c>
      <c r="C494" s="104"/>
      <c r="D494" s="69" t="s">
        <v>512</v>
      </c>
      <c r="E494" s="69" t="s">
        <v>511</v>
      </c>
      <c r="F494" s="69" t="s">
        <v>511</v>
      </c>
      <c r="G494" s="69" t="s">
        <v>524</v>
      </c>
      <c r="H494" s="69"/>
    </row>
    <row r="495" spans="1:9">
      <c r="A495" s="18" t="s">
        <v>486</v>
      </c>
      <c r="B495" s="106">
        <v>37895</v>
      </c>
      <c r="C495" s="104"/>
      <c r="D495" s="69" t="s">
        <v>512</v>
      </c>
      <c r="E495" s="69" t="s">
        <v>511</v>
      </c>
      <c r="F495" s="69" t="s">
        <v>511</v>
      </c>
      <c r="G495" s="69" t="s">
        <v>524</v>
      </c>
      <c r="H495" s="69"/>
    </row>
    <row r="496" spans="1:9">
      <c r="A496" s="18" t="s">
        <v>487</v>
      </c>
      <c r="B496" s="106">
        <v>37895</v>
      </c>
      <c r="C496" s="104"/>
      <c r="D496" s="69" t="s">
        <v>512</v>
      </c>
      <c r="E496" s="69" t="s">
        <v>511</v>
      </c>
      <c r="F496" s="69" t="s">
        <v>511</v>
      </c>
      <c r="G496" s="69" t="s">
        <v>524</v>
      </c>
      <c r="H496" s="69"/>
    </row>
    <row r="497" spans="1:9">
      <c r="A497" s="66" t="s">
        <v>46</v>
      </c>
      <c r="B497" s="106">
        <v>39356</v>
      </c>
      <c r="C497" s="104"/>
      <c r="D497" s="69" t="s">
        <v>511</v>
      </c>
      <c r="E497" s="69" t="s">
        <v>512</v>
      </c>
      <c r="F497" s="69" t="s">
        <v>511</v>
      </c>
      <c r="G497" s="80" t="s">
        <v>530</v>
      </c>
      <c r="H497" s="93" t="s">
        <v>522</v>
      </c>
      <c r="I497" s="70" t="s">
        <v>531</v>
      </c>
    </row>
    <row r="498" spans="1:9">
      <c r="A498" s="18" t="s">
        <v>47</v>
      </c>
      <c r="B498" s="106">
        <v>39356</v>
      </c>
      <c r="C498" s="104"/>
      <c r="D498" s="69" t="s">
        <v>511</v>
      </c>
      <c r="E498" s="69" t="s">
        <v>512</v>
      </c>
      <c r="F498" s="69" t="s">
        <v>511</v>
      </c>
      <c r="G498" s="80" t="s">
        <v>530</v>
      </c>
      <c r="H498" s="93" t="s">
        <v>522</v>
      </c>
      <c r="I498" s="70" t="s">
        <v>531</v>
      </c>
    </row>
    <row r="499" spans="1:9">
      <c r="A499" s="18" t="s">
        <v>488</v>
      </c>
      <c r="B499" s="106">
        <v>37895</v>
      </c>
      <c r="C499" s="104"/>
      <c r="D499" s="69" t="s">
        <v>512</v>
      </c>
      <c r="E499" s="69" t="s">
        <v>511</v>
      </c>
      <c r="F499" s="69" t="s">
        <v>511</v>
      </c>
      <c r="G499" s="69" t="s">
        <v>524</v>
      </c>
      <c r="H499" s="69"/>
    </row>
    <row r="500" spans="1:9" ht="22.5">
      <c r="A500" s="18" t="s">
        <v>489</v>
      </c>
      <c r="B500" s="102">
        <v>39356</v>
      </c>
      <c r="D500" s="69" t="s">
        <v>511</v>
      </c>
      <c r="E500" s="69" t="s">
        <v>511</v>
      </c>
      <c r="F500" s="69" t="s">
        <v>512</v>
      </c>
      <c r="G500" s="69" t="s">
        <v>569</v>
      </c>
      <c r="H500" s="69"/>
      <c r="I500" s="70" t="s">
        <v>570</v>
      </c>
    </row>
    <row r="501" spans="1:9" ht="22.5">
      <c r="A501" s="18" t="s">
        <v>490</v>
      </c>
      <c r="B501" s="102">
        <v>39356</v>
      </c>
      <c r="D501" s="69" t="s">
        <v>511</v>
      </c>
      <c r="E501" s="69" t="s">
        <v>511</v>
      </c>
      <c r="F501" s="69" t="s">
        <v>512</v>
      </c>
      <c r="G501" s="69" t="s">
        <v>569</v>
      </c>
      <c r="H501" s="69"/>
      <c r="I501" s="70" t="s">
        <v>570</v>
      </c>
    </row>
    <row r="502" spans="1:9" ht="22.5">
      <c r="A502" s="18" t="s">
        <v>491</v>
      </c>
      <c r="B502" s="102">
        <v>39356</v>
      </c>
      <c r="D502" s="69" t="s">
        <v>511</v>
      </c>
      <c r="E502" s="69" t="s">
        <v>511</v>
      </c>
      <c r="F502" s="69" t="s">
        <v>512</v>
      </c>
      <c r="G502" s="69" t="s">
        <v>569</v>
      </c>
      <c r="H502" s="69"/>
      <c r="I502" s="70" t="s">
        <v>570</v>
      </c>
    </row>
    <row r="503" spans="1:9">
      <c r="A503" s="26" t="s">
        <v>48</v>
      </c>
      <c r="B503" s="102">
        <v>39356</v>
      </c>
      <c r="D503" s="69" t="s">
        <v>511</v>
      </c>
      <c r="E503" s="69" t="s">
        <v>512</v>
      </c>
      <c r="F503" s="69" t="s">
        <v>511</v>
      </c>
      <c r="G503" s="80" t="s">
        <v>530</v>
      </c>
      <c r="H503" s="93" t="s">
        <v>522</v>
      </c>
      <c r="I503" s="70" t="s">
        <v>531</v>
      </c>
    </row>
    <row r="504" spans="1:9">
      <c r="A504" s="26" t="s">
        <v>49</v>
      </c>
      <c r="B504" s="102">
        <v>39356</v>
      </c>
      <c r="D504" s="69" t="s">
        <v>511</v>
      </c>
      <c r="E504" s="69" t="s">
        <v>512</v>
      </c>
      <c r="F504" s="69" t="s">
        <v>511</v>
      </c>
      <c r="G504" s="80" t="s">
        <v>530</v>
      </c>
      <c r="H504" s="93" t="s">
        <v>522</v>
      </c>
      <c r="I504" s="70" t="s">
        <v>531</v>
      </c>
    </row>
    <row r="505" spans="1:9">
      <c r="A505" s="14" t="s">
        <v>492</v>
      </c>
      <c r="B505" s="102">
        <v>40087</v>
      </c>
      <c r="C505" s="113"/>
      <c r="D505" s="69" t="s">
        <v>511</v>
      </c>
      <c r="E505" s="69" t="s">
        <v>512</v>
      </c>
      <c r="F505" s="69" t="s">
        <v>511</v>
      </c>
      <c r="G505" s="80" t="s">
        <v>530</v>
      </c>
      <c r="H505" s="93" t="s">
        <v>522</v>
      </c>
      <c r="I505" s="70" t="s">
        <v>567</v>
      </c>
    </row>
    <row r="506" spans="1:9">
      <c r="A506" s="26" t="s">
        <v>50</v>
      </c>
      <c r="B506" s="102">
        <v>39356</v>
      </c>
      <c r="D506" s="69" t="s">
        <v>511</v>
      </c>
      <c r="E506" s="69" t="s">
        <v>512</v>
      </c>
      <c r="F506" s="69" t="s">
        <v>511</v>
      </c>
      <c r="G506" s="80" t="s">
        <v>530</v>
      </c>
      <c r="H506" s="93" t="s">
        <v>522</v>
      </c>
      <c r="I506" s="70" t="s">
        <v>531</v>
      </c>
    </row>
    <row r="507" spans="1:9" ht="22.5">
      <c r="A507" s="18" t="s">
        <v>493</v>
      </c>
      <c r="B507" s="102">
        <v>39356</v>
      </c>
      <c r="D507" s="69" t="s">
        <v>511</v>
      </c>
      <c r="E507" s="69" t="s">
        <v>511</v>
      </c>
      <c r="F507" s="69" t="s">
        <v>512</v>
      </c>
      <c r="G507" s="69" t="s">
        <v>569</v>
      </c>
      <c r="H507" s="69"/>
      <c r="I507" s="70" t="s">
        <v>570</v>
      </c>
    </row>
    <row r="508" spans="1:9" ht="22.5">
      <c r="A508" s="18" t="s">
        <v>494</v>
      </c>
      <c r="B508" s="102">
        <v>39356</v>
      </c>
      <c r="D508" s="69" t="s">
        <v>511</v>
      </c>
      <c r="E508" s="69" t="s">
        <v>511</v>
      </c>
      <c r="F508" s="69" t="s">
        <v>512</v>
      </c>
      <c r="G508" s="69" t="s">
        <v>569</v>
      </c>
      <c r="H508" s="69"/>
      <c r="I508" s="70" t="s">
        <v>570</v>
      </c>
    </row>
    <row r="509" spans="1:9">
      <c r="A509" s="18" t="s">
        <v>495</v>
      </c>
      <c r="B509" s="102">
        <v>37895</v>
      </c>
      <c r="D509" s="69" t="s">
        <v>511</v>
      </c>
      <c r="E509" s="69" t="s">
        <v>511</v>
      </c>
      <c r="F509" s="69" t="s">
        <v>512</v>
      </c>
      <c r="G509" s="69" t="s">
        <v>573</v>
      </c>
      <c r="H509" s="69"/>
    </row>
    <row r="510" spans="1:9">
      <c r="A510" s="18" t="s">
        <v>496</v>
      </c>
      <c r="B510" s="102">
        <v>37895</v>
      </c>
      <c r="D510" s="69" t="s">
        <v>511</v>
      </c>
      <c r="E510" s="69" t="s">
        <v>511</v>
      </c>
      <c r="F510" s="69" t="s">
        <v>512</v>
      </c>
      <c r="G510" s="69" t="s">
        <v>573</v>
      </c>
      <c r="H510" s="69"/>
    </row>
    <row r="511" spans="1:9">
      <c r="A511" s="18" t="s">
        <v>497</v>
      </c>
      <c r="B511" s="102">
        <v>37895</v>
      </c>
      <c r="D511" s="69" t="s">
        <v>511</v>
      </c>
      <c r="E511" s="69" t="s">
        <v>511</v>
      </c>
      <c r="F511" s="69" t="s">
        <v>512</v>
      </c>
      <c r="G511" s="69" t="s">
        <v>573</v>
      </c>
      <c r="H511" s="69"/>
    </row>
    <row r="512" spans="1:9">
      <c r="A512" s="18" t="s">
        <v>498</v>
      </c>
      <c r="B512" s="102">
        <v>37895</v>
      </c>
      <c r="D512" s="69" t="s">
        <v>511</v>
      </c>
      <c r="E512" s="69" t="s">
        <v>511</v>
      </c>
      <c r="F512" s="69" t="s">
        <v>512</v>
      </c>
      <c r="G512" s="69" t="s">
        <v>573</v>
      </c>
      <c r="H512" s="69"/>
    </row>
    <row r="513" spans="1:9">
      <c r="A513" s="18" t="s">
        <v>499</v>
      </c>
      <c r="B513" s="102">
        <v>37895</v>
      </c>
      <c r="D513" s="69" t="s">
        <v>511</v>
      </c>
      <c r="E513" s="69" t="s">
        <v>511</v>
      </c>
      <c r="F513" s="69" t="s">
        <v>512</v>
      </c>
      <c r="G513" s="69" t="s">
        <v>573</v>
      </c>
      <c r="H513" s="69"/>
    </row>
    <row r="514" spans="1:9">
      <c r="A514" s="18" t="s">
        <v>500</v>
      </c>
      <c r="B514" s="102">
        <v>37895</v>
      </c>
      <c r="D514" s="69" t="s">
        <v>511</v>
      </c>
      <c r="E514" s="69" t="s">
        <v>511</v>
      </c>
      <c r="F514" s="69" t="s">
        <v>512</v>
      </c>
      <c r="G514" s="69" t="s">
        <v>573</v>
      </c>
      <c r="H514" s="69"/>
    </row>
    <row r="515" spans="1:9">
      <c r="A515" s="18" t="s">
        <v>501</v>
      </c>
      <c r="B515" s="102">
        <v>37895</v>
      </c>
      <c r="D515" s="69" t="s">
        <v>511</v>
      </c>
      <c r="E515" s="69" t="s">
        <v>511</v>
      </c>
      <c r="F515" s="69" t="s">
        <v>512</v>
      </c>
      <c r="G515" s="69" t="s">
        <v>573</v>
      </c>
      <c r="H515" s="69"/>
    </row>
    <row r="516" spans="1:9">
      <c r="A516" s="18" t="s">
        <v>502</v>
      </c>
      <c r="B516" s="102">
        <v>37895</v>
      </c>
      <c r="D516" s="69" t="s">
        <v>511</v>
      </c>
      <c r="E516" s="69" t="s">
        <v>511</v>
      </c>
      <c r="F516" s="69" t="s">
        <v>512</v>
      </c>
      <c r="G516" s="69" t="s">
        <v>573</v>
      </c>
      <c r="H516" s="69"/>
    </row>
    <row r="517" spans="1:9">
      <c r="A517" s="18" t="s">
        <v>503</v>
      </c>
      <c r="B517" s="102">
        <v>37895</v>
      </c>
      <c r="D517" s="69" t="s">
        <v>511</v>
      </c>
      <c r="E517" s="69" t="s">
        <v>511</v>
      </c>
      <c r="F517" s="69" t="s">
        <v>512</v>
      </c>
      <c r="G517" s="69" t="s">
        <v>573</v>
      </c>
      <c r="H517" s="69"/>
    </row>
    <row r="518" spans="1:9">
      <c r="A518" s="18" t="s">
        <v>504</v>
      </c>
      <c r="B518" s="102">
        <v>37895</v>
      </c>
      <c r="D518" s="69" t="s">
        <v>511</v>
      </c>
      <c r="E518" s="69" t="s">
        <v>511</v>
      </c>
      <c r="F518" s="69" t="s">
        <v>512</v>
      </c>
      <c r="G518" s="69" t="s">
        <v>573</v>
      </c>
      <c r="H518" s="69"/>
    </row>
    <row r="519" spans="1:9">
      <c r="A519" s="18" t="s">
        <v>505</v>
      </c>
      <c r="B519" s="106">
        <v>38261</v>
      </c>
      <c r="C519" s="104"/>
      <c r="D519" s="69" t="s">
        <v>512</v>
      </c>
      <c r="E519" s="69" t="s">
        <v>511</v>
      </c>
      <c r="F519" s="69" t="s">
        <v>511</v>
      </c>
      <c r="G519" s="69" t="s">
        <v>524</v>
      </c>
      <c r="H519" s="69"/>
      <c r="I519" s="70" t="s">
        <v>534</v>
      </c>
    </row>
  </sheetData>
  <autoFilter ref="A1:J519">
    <filterColumn colId="2"/>
    <filterColumn colId="8"/>
  </autoFilter>
  <sortState ref="A2:J662">
    <sortCondition ref="A1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Interim DVs Oct</vt:lpstr>
      <vt:lpstr>Basic annual DV Oct</vt:lpstr>
      <vt:lpstr>No differential c6(a) Oct</vt:lpstr>
      <vt:lpstr>Standard differential c6(b) Oct</vt:lpstr>
      <vt:lpstr>Non std (1A) differential Oct</vt:lpstr>
      <vt:lpstr>Differential History Oct</vt:lpstr>
      <vt:lpstr>'Differential History Oct'!Print_Titles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Jones, Merryn</cp:lastModifiedBy>
  <cp:lastPrinted>2010-09-27T02:22:55Z</cp:lastPrinted>
  <dcterms:created xsi:type="dcterms:W3CDTF">2006-04-23T22:52:26Z</dcterms:created>
  <dcterms:modified xsi:type="dcterms:W3CDTF">2010-10-19T01:04:05Z</dcterms:modified>
</cp:coreProperties>
</file>